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he180586\Desktop\"/>
    </mc:Choice>
  </mc:AlternateContent>
  <xr:revisionPtr revIDLastSave="0" documentId="13_ncr:1_{06E5AA2F-95F2-42D2-801F-4FBF28E5628B}" xr6:coauthVersionLast="47" xr6:coauthVersionMax="47" xr10:uidLastSave="{00000000-0000-0000-0000-000000000000}"/>
  <bookViews>
    <workbookView xWindow="-23148" yWindow="-36" windowWidth="23256" windowHeight="12576" tabRatio="689" activeTab="3" xr2:uid="{28A2A3A5-8909-4DA4-AAB7-860D1A980035}"/>
  </bookViews>
  <sheets>
    <sheet name="Title Descriptions" sheetId="1" r:id="rId1"/>
    <sheet name="Risk Matrix" sheetId="4" state="hidden" r:id="rId2"/>
    <sheet name="MERP Replacement 4 Year  " sheetId="9" r:id="rId3"/>
    <sheet name="MIRP Replacement 4 Year " sheetId="10" r:id="rId4"/>
    <sheet name="DOH Equipment Category" sheetId="2" state="hidden" r:id="rId5"/>
    <sheet name="Aggregation Equipment" sheetId="3"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 i="10" l="1"/>
  <c r="N35" i="10"/>
  <c r="M34" i="10"/>
  <c r="M33" i="10"/>
  <c r="M32" i="10"/>
  <c r="M31" i="10"/>
  <c r="M30" i="10"/>
  <c r="M29" i="10"/>
  <c r="M28" i="10"/>
  <c r="M27" i="10"/>
  <c r="M26" i="10"/>
  <c r="M25" i="10"/>
  <c r="M24" i="10"/>
  <c r="M23" i="10"/>
  <c r="M22" i="10"/>
  <c r="M21" i="10"/>
  <c r="M20" i="10"/>
  <c r="M19" i="10"/>
  <c r="M18" i="10"/>
  <c r="M17" i="10"/>
  <c r="M16" i="10"/>
  <c r="M15" i="10"/>
  <c r="M14" i="10"/>
  <c r="M13" i="10"/>
  <c r="M12" i="10"/>
  <c r="M11" i="10"/>
  <c r="M10" i="10"/>
  <c r="M9" i="10"/>
  <c r="M8" i="10"/>
  <c r="M7" i="10"/>
  <c r="M6" i="10"/>
  <c r="Q35" i="9" l="1"/>
  <c r="N35" i="9"/>
  <c r="M34" i="9"/>
  <c r="M33" i="9"/>
  <c r="M32" i="9"/>
  <c r="M31" i="9"/>
  <c r="M30" i="9"/>
  <c r="M29" i="9"/>
  <c r="M28" i="9"/>
  <c r="M27" i="9"/>
  <c r="M26" i="9"/>
  <c r="M25" i="9"/>
  <c r="M24" i="9"/>
  <c r="M23" i="9"/>
  <c r="M22" i="9"/>
  <c r="M21" i="9"/>
  <c r="M20" i="9"/>
  <c r="M19" i="9"/>
  <c r="M18" i="9"/>
  <c r="M17" i="9"/>
  <c r="M16" i="9"/>
  <c r="M15" i="9"/>
  <c r="M14" i="9"/>
  <c r="M13" i="9"/>
  <c r="M12" i="9"/>
  <c r="M11" i="9"/>
  <c r="M10" i="9"/>
  <c r="M9" i="9"/>
  <c r="M8" i="9"/>
  <c r="M7" i="9"/>
  <c r="M6" i="9"/>
</calcChain>
</file>

<file path=xl/sharedStrings.xml><?xml version="1.0" encoding="utf-8"?>
<sst xmlns="http://schemas.openxmlformats.org/spreadsheetml/2006/main" count="227" uniqueCount="185">
  <si>
    <t>Title</t>
  </si>
  <si>
    <t xml:space="preserve">Input Description </t>
  </si>
  <si>
    <t>Priority No.</t>
  </si>
  <si>
    <t>Region</t>
  </si>
  <si>
    <t>Applicable to WACHS only</t>
  </si>
  <si>
    <t>Hospital/Health Facility</t>
  </si>
  <si>
    <t>Abbreviation/name of hospital or health facility replacing the equipment</t>
  </si>
  <si>
    <t>Equipment Type</t>
  </si>
  <si>
    <t>Equipment Description</t>
  </si>
  <si>
    <t>A brief description of the equipment being purchased</t>
  </si>
  <si>
    <t>Purchase Date of Item being replaced</t>
  </si>
  <si>
    <t>Either the year or full date of when the equipment being replaced was purchased</t>
  </si>
  <si>
    <t>Estimated Useful Life</t>
  </si>
  <si>
    <t>Estimated total cost</t>
  </si>
  <si>
    <t>Risk Rating</t>
  </si>
  <si>
    <t>Based on the top rated risk only, risk type to be selected from drop down list</t>
  </si>
  <si>
    <t>Impact if not Replaced</t>
  </si>
  <si>
    <t>Comments</t>
  </si>
  <si>
    <t>Any comments regarding the equipment which are considered relevant to DoH</t>
  </si>
  <si>
    <t>Notes</t>
  </si>
  <si>
    <t>HSP's may aggregate certain lower value items if they meet the aggregation requirements and are noted on the equipment list included on the 'Aggregation Equipment' tab. These items can collectively be included as one line item in the schedule (individual lines are not required for each item being purchased)</t>
  </si>
  <si>
    <t>Only items with a replacement value above $5,000 should be included in the schedule (unless they are related to the aggregation equipment noted above)</t>
  </si>
  <si>
    <t>Equipment Category</t>
  </si>
  <si>
    <t>Anaesthetic Units</t>
  </si>
  <si>
    <t>Ancillary life support devices</t>
  </si>
  <si>
    <t>Ancillary surgical devices</t>
  </si>
  <si>
    <t>Audiology Equipment</t>
  </si>
  <si>
    <t>Apheresis units</t>
  </si>
  <si>
    <t>Beds, trolleys, couches, specialised chairs and wheelchairs</t>
  </si>
  <si>
    <t>BiPAP,CPAP units</t>
  </si>
  <si>
    <t>Calibration equipment</t>
  </si>
  <si>
    <t>Carts &amp; storage</t>
  </si>
  <si>
    <t>Clinical Data Management Systems</t>
  </si>
  <si>
    <t>Clinical support devices</t>
  </si>
  <si>
    <t>Clinical research equipment</t>
  </si>
  <si>
    <t>Defibrillators</t>
  </si>
  <si>
    <t>Dental Equipment</t>
  </si>
  <si>
    <t>Dental Instruments</t>
  </si>
  <si>
    <t>Diagnostic systems</t>
  </si>
  <si>
    <t>Electrosurgical units</t>
  </si>
  <si>
    <t>Endoscopes</t>
  </si>
  <si>
    <t>Endoscopic/laparoscopic towers</t>
  </si>
  <si>
    <t>Enteral feeding</t>
  </si>
  <si>
    <t>Hemofiltration &amp; haeomodiafiltration units</t>
  </si>
  <si>
    <t>Heart-lung bypass units</t>
  </si>
  <si>
    <t>Infant incubators</t>
  </si>
  <si>
    <t>Infusion devices</t>
  </si>
  <si>
    <t>Laboratory analysers</t>
  </si>
  <si>
    <t>Lasers</t>
  </si>
  <si>
    <t>Life support devices</t>
  </si>
  <si>
    <t>Manufacturing equipment</t>
  </si>
  <si>
    <t>Medical gas equipment</t>
  </si>
  <si>
    <t>Medical imaging, MIRP</t>
  </si>
  <si>
    <t>Medical imaging, MERP</t>
  </si>
  <si>
    <t>Medical training equipment</t>
  </si>
  <si>
    <t>Microscope surgical</t>
  </si>
  <si>
    <t>Microscope clinical</t>
  </si>
  <si>
    <t>Microscope general purpose</t>
  </si>
  <si>
    <t>Operating room tables</t>
  </si>
  <si>
    <t>Ophthalmology Equipment</t>
  </si>
  <si>
    <t>Patient distracton</t>
  </si>
  <si>
    <t>Patient lifting and measuring equipment</t>
  </si>
  <si>
    <t>Patient monitors, Acute Care</t>
  </si>
  <si>
    <t>Patient Monitors, Vital Signs</t>
  </si>
  <si>
    <t>Point of care analysers</t>
  </si>
  <si>
    <t>Pressure relieving devices</t>
  </si>
  <si>
    <t>Rehabilitation aids</t>
  </si>
  <si>
    <t>Reprocessing equipment</t>
  </si>
  <si>
    <t>Scientific equipment</t>
  </si>
  <si>
    <t>Surgical instruments</t>
  </si>
  <si>
    <t>Surgical navigation</t>
  </si>
  <si>
    <t>Surgical power tools</t>
  </si>
  <si>
    <t>Surgical planning</t>
  </si>
  <si>
    <t>Technical support</t>
  </si>
  <si>
    <t>Therapeutic devices</t>
  </si>
  <si>
    <t>Ventilators</t>
  </si>
  <si>
    <t>Other</t>
  </si>
  <si>
    <t>Aggregation</t>
  </si>
  <si>
    <t>Requirements:</t>
  </si>
  <si>
    <t>1. Not single use/implantable</t>
  </si>
  <si>
    <t>2. Item valued individually below $5,000</t>
  </si>
  <si>
    <t>3. Items valued collectively above $25,000 (has to be of the same equipment type)</t>
  </si>
  <si>
    <t>4. Useful life of equal to or greater than 5 years</t>
  </si>
  <si>
    <t>5. Included in the list of equipment items below</t>
  </si>
  <si>
    <t>Medical Equipment List</t>
  </si>
  <si>
    <t>Infusion pumps</t>
  </si>
  <si>
    <t>Beds</t>
  </si>
  <si>
    <t>Trolleys</t>
  </si>
  <si>
    <t>Patient monitoring</t>
  </si>
  <si>
    <t>Vital sign monitors</t>
  </si>
  <si>
    <t>Defibrillators (AEDs)</t>
  </si>
  <si>
    <t>Handheld pule oximeters</t>
  </si>
  <si>
    <t>Dental items</t>
  </si>
  <si>
    <t>Tympanic thermometers</t>
  </si>
  <si>
    <t>Feeding pumps</t>
  </si>
  <si>
    <t>Syringe pumps</t>
  </si>
  <si>
    <t>Wheelchairs</t>
  </si>
  <si>
    <t>Hoists</t>
  </si>
  <si>
    <t>Pressure relieving mattresses</t>
  </si>
  <si>
    <t>BiPAP and CPAP units</t>
  </si>
  <si>
    <t>POCUS (portable point of care ultrasound)</t>
  </si>
  <si>
    <t>Risk</t>
  </si>
  <si>
    <t>Likelihood</t>
  </si>
  <si>
    <t>Rare</t>
  </si>
  <si>
    <t>Unlikely</t>
  </si>
  <si>
    <t>Possible</t>
  </si>
  <si>
    <t>Likely</t>
  </si>
  <si>
    <t>Very likely</t>
  </si>
  <si>
    <t>Consequences</t>
  </si>
  <si>
    <t>Catastrophic</t>
  </si>
  <si>
    <t>Major</t>
  </si>
  <si>
    <t>Moderate</t>
  </si>
  <si>
    <t>Minor</t>
  </si>
  <si>
    <t>Insignificant</t>
  </si>
  <si>
    <t>Risk value</t>
  </si>
  <si>
    <t>Risk rating</t>
  </si>
  <si>
    <t>Extreme</t>
  </si>
  <si>
    <t>High</t>
  </si>
  <si>
    <t>Medium</t>
  </si>
  <si>
    <t>Low</t>
  </si>
  <si>
    <t>Asset Number</t>
  </si>
  <si>
    <t xml:space="preserve">Equipment Description
</t>
  </si>
  <si>
    <t>Impact if not replaced</t>
  </si>
  <si>
    <t>2023/24</t>
  </si>
  <si>
    <t xml:space="preserve">Risk </t>
  </si>
  <si>
    <t>Consequence</t>
  </si>
  <si>
    <t>Total</t>
  </si>
  <si>
    <t>DoH Category</t>
  </si>
  <si>
    <t>ECRI ID</t>
  </si>
  <si>
    <t>Any queries regarding the template should be directed to Principal Project Officer at DoH</t>
  </si>
  <si>
    <t>2024/25</t>
  </si>
  <si>
    <t>Any medical imaging equipment where the service contract is managed and paid for by the Radiology Department should be included in MIRP Procurement template (blue tab). If unsure, please speak to your MIAC representative or to Principal Project Officer at Department of Health</t>
  </si>
  <si>
    <t>Replacement Year</t>
  </si>
  <si>
    <t>Prepared by:</t>
  </si>
  <si>
    <t>Date:</t>
  </si>
  <si>
    <t>Signature:</t>
  </si>
  <si>
    <t>Approved by:</t>
  </si>
  <si>
    <t>A</t>
  </si>
  <si>
    <t>M</t>
  </si>
  <si>
    <t xml:space="preserve"> </t>
  </si>
  <si>
    <t>E</t>
  </si>
  <si>
    <t>B</t>
  </si>
  <si>
    <t>C</t>
  </si>
  <si>
    <t>D</t>
  </si>
  <si>
    <t>Asset No.</t>
  </si>
  <si>
    <t>F</t>
  </si>
  <si>
    <t>G</t>
  </si>
  <si>
    <t>H</t>
  </si>
  <si>
    <t>I</t>
  </si>
  <si>
    <t>J</t>
  </si>
  <si>
    <t>K</t>
  </si>
  <si>
    <t>The asset number of the backlog item to be replaced</t>
  </si>
  <si>
    <t>Number of years for the estimated useful life of the backlog equipment to be replaced</t>
  </si>
  <si>
    <t>Quantity</t>
  </si>
  <si>
    <t>Unit Cost</t>
  </si>
  <si>
    <t>L</t>
  </si>
  <si>
    <t>Cost of the individual item</t>
  </si>
  <si>
    <t>Select one of the DoH equipment categories listed in the drop down</t>
  </si>
  <si>
    <t>Equipment unique identifier</t>
  </si>
  <si>
    <t>Health Impact on Patients</t>
  </si>
  <si>
    <t>Region/
Department</t>
  </si>
  <si>
    <t>Number of items being purchased</t>
  </si>
  <si>
    <t>The year the equipment is expected to be replaced</t>
  </si>
  <si>
    <t>Medical Imaging Equipment Procurement items (Managed by Radiology Departments) to be purchased with the allocated 2023-24 and 2024-25</t>
  </si>
  <si>
    <t>Total Estimated Cost</t>
  </si>
  <si>
    <t>Estimated Useful Life
(Years)</t>
  </si>
  <si>
    <t>Critical Services Interruption</t>
  </si>
  <si>
    <t>Health Impact on Staff</t>
  </si>
  <si>
    <t>Environmental Impact</t>
  </si>
  <si>
    <t>Financial Loss</t>
  </si>
  <si>
    <t>Non-Compliance</t>
  </si>
  <si>
    <t>Performance to Budget</t>
  </si>
  <si>
    <t>Reputation and Image Damage</t>
  </si>
  <si>
    <t>Organisational Objectives or Outcomes</t>
  </si>
  <si>
    <t>Impact on the hospital if this equipment is not replaced</t>
  </si>
  <si>
    <t>Original equipment type from the source of truth that is then mapped to DoH Category</t>
  </si>
  <si>
    <t>List replacements in order of priority and in line with allocated budget</t>
  </si>
  <si>
    <t>Column</t>
  </si>
  <si>
    <t>2025-26</t>
  </si>
  <si>
    <t>2026-27</t>
  </si>
  <si>
    <t>N - Q</t>
  </si>
  <si>
    <t>R - U</t>
  </si>
  <si>
    <t>V</t>
  </si>
  <si>
    <t>W</t>
  </si>
  <si>
    <r>
      <t xml:space="preserve">Medical Equipment and Imaging backlog to be replaced over 4 years.  </t>
    </r>
    <r>
      <rPr>
        <b/>
        <u/>
        <sz val="10"/>
        <color rgb="FFFF0000"/>
        <rFont val="Calibri"/>
        <family val="2"/>
        <scheme val="minor"/>
      </rPr>
      <t>Exclude MIE managed by radiology Departments which will be listed in the next blue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</si>
</sst>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3" formatCode="_-* #,##0.00_-;\-* #,##0.00_-;_-* &quot;-&quot;??_-;_-@_-"/>
    <numFmt numFmtId="164" formatCode="&quot;$&quot;#,##0"/>
  </numFmts>
  <fonts count="23">
    <font>
      <sz val="11"/>
      <color theme="1"/>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sz val="10"/>
      <color theme="1"/>
      <name val="Calibri"/>
      <family val="2"/>
      <scheme val="minor"/>
    </font>
    <font>
      <b/>
      <sz val="11"/>
      <color rgb="FF000000"/>
      <name val="Calibri"/>
      <family val="2"/>
    </font>
    <font>
      <sz val="11"/>
      <color rgb="FF000000"/>
      <name val="Calibri"/>
      <family val="2"/>
    </font>
    <font>
      <sz val="11"/>
      <color theme="1"/>
      <name val="Calibri"/>
      <family val="2"/>
      <scheme val="minor"/>
    </font>
    <font>
      <b/>
      <sz val="11"/>
      <color theme="0"/>
      <name val="Calibri"/>
      <family val="2"/>
      <scheme val="minor"/>
    </font>
    <font>
      <b/>
      <sz val="12"/>
      <color theme="0"/>
      <name val="Calibri"/>
      <family val="2"/>
      <scheme val="minor"/>
    </font>
    <font>
      <sz val="12"/>
      <color theme="1"/>
      <name val="Calibri"/>
      <family val="2"/>
      <scheme val="minor"/>
    </font>
    <font>
      <b/>
      <sz val="10"/>
      <color theme="1"/>
      <name val="Calibri"/>
      <family val="2"/>
      <scheme val="minor"/>
    </font>
    <font>
      <sz val="9"/>
      <color theme="1"/>
      <name val="Calibri"/>
      <family val="2"/>
      <scheme val="minor"/>
    </font>
    <font>
      <sz val="9"/>
      <name val="Calibri "/>
    </font>
    <font>
      <sz val="9"/>
      <color rgb="FFFF0000"/>
      <name val="Calibri "/>
    </font>
    <font>
      <b/>
      <sz val="9"/>
      <color theme="1"/>
      <name val="Calibri"/>
      <family val="2"/>
      <scheme val="minor"/>
    </font>
    <font>
      <sz val="9"/>
      <color theme="1"/>
      <name val="Calibri "/>
    </font>
    <font>
      <b/>
      <sz val="8"/>
      <name val="Arial"/>
      <family val="2"/>
    </font>
    <font>
      <sz val="8"/>
      <color theme="1"/>
      <name val="Calibri"/>
      <family val="2"/>
      <scheme val="minor"/>
    </font>
    <font>
      <b/>
      <u/>
      <sz val="10"/>
      <color theme="1"/>
      <name val="Calibri"/>
      <family val="2"/>
      <scheme val="minor"/>
    </font>
    <font>
      <b/>
      <u/>
      <sz val="10"/>
      <color rgb="FFFF0000"/>
      <name val="Calibri"/>
      <family val="2"/>
      <scheme val="minor"/>
    </font>
    <font>
      <b/>
      <sz val="8"/>
      <color theme="1"/>
      <name val="Arial"/>
      <family val="2"/>
    </font>
    <font>
      <b/>
      <sz val="10"/>
      <color rgb="FFFF000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FFFF"/>
        <bgColor indexed="64"/>
      </patternFill>
    </fill>
    <fill>
      <patternFill patternType="solid">
        <fgColor theme="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39997558519241921"/>
        <bgColor indexed="64"/>
      </patternFill>
    </fill>
  </fills>
  <borders count="22">
    <border>
      <left/>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43" fontId="7" fillId="0" borderId="0" applyFont="0" applyFill="0" applyBorder="0" applyAlignment="0" applyProtection="0"/>
  </cellStyleXfs>
  <cellXfs count="93">
    <xf numFmtId="0" fontId="0" fillId="0" borderId="0" xfId="0"/>
    <xf numFmtId="0" fontId="0" fillId="2" borderId="0" xfId="0" applyFill="1"/>
    <xf numFmtId="0" fontId="3" fillId="2" borderId="0" xfId="0" applyFont="1" applyFill="1"/>
    <xf numFmtId="0" fontId="0" fillId="4" borderId="0" xfId="0" applyFill="1"/>
    <xf numFmtId="0" fontId="1" fillId="0" borderId="0" xfId="0" applyFont="1"/>
    <xf numFmtId="0" fontId="2" fillId="5" borderId="0" xfId="0" applyFont="1" applyFill="1"/>
    <xf numFmtId="0" fontId="0" fillId="6" borderId="0" xfId="0" applyFill="1"/>
    <xf numFmtId="0" fontId="0" fillId="7" borderId="0" xfId="0" applyFill="1"/>
    <xf numFmtId="0" fontId="5" fillId="9" borderId="0" xfId="0" applyFont="1" applyFill="1" applyAlignment="1">
      <alignment vertical="center"/>
    </xf>
    <xf numFmtId="0" fontId="6" fillId="9" borderId="0" xfId="0" applyFont="1" applyFill="1" applyAlignment="1">
      <alignment vertical="center"/>
    </xf>
    <xf numFmtId="0" fontId="0" fillId="0" borderId="0" xfId="0" applyFill="1"/>
    <xf numFmtId="0" fontId="0" fillId="2" borderId="0" xfId="0" applyFill="1" applyAlignment="1">
      <alignment horizontal="center"/>
    </xf>
    <xf numFmtId="0" fontId="10" fillId="2" borderId="0" xfId="0" applyFont="1" applyFill="1"/>
    <xf numFmtId="0" fontId="4" fillId="0" borderId="0" xfId="0" applyFont="1" applyFill="1"/>
    <xf numFmtId="0" fontId="4" fillId="2" borderId="0" xfId="0" applyFont="1" applyFill="1"/>
    <xf numFmtId="0" fontId="0" fillId="2" borderId="0" xfId="0" applyFont="1" applyFill="1" applyAlignment="1">
      <alignment vertical="center"/>
    </xf>
    <xf numFmtId="0" fontId="12" fillId="11" borderId="0" xfId="0" applyFont="1" applyFill="1"/>
    <xf numFmtId="0" fontId="8" fillId="10" borderId="5" xfId="0" applyFont="1" applyFill="1" applyBorder="1" applyAlignment="1">
      <alignment vertical="center" wrapText="1"/>
    </xf>
    <xf numFmtId="0" fontId="8" fillId="10" borderId="6" xfId="0" applyFont="1" applyFill="1" applyBorder="1" applyAlignment="1">
      <alignment vertical="center" wrapText="1"/>
    </xf>
    <xf numFmtId="0" fontId="0" fillId="2" borderId="4" xfId="0" applyFill="1" applyBorder="1"/>
    <xf numFmtId="0" fontId="0" fillId="2" borderId="17" xfId="0" applyFill="1" applyBorder="1"/>
    <xf numFmtId="0" fontId="8" fillId="10" borderId="1" xfId="0" applyFont="1" applyFill="1" applyBorder="1" applyAlignment="1">
      <alignment horizontal="center" vertical="center" wrapText="1"/>
    </xf>
    <xf numFmtId="0" fontId="0" fillId="2" borderId="11" xfId="0" applyFill="1" applyBorder="1" applyAlignment="1">
      <alignment horizontal="center"/>
    </xf>
    <xf numFmtId="0" fontId="4" fillId="13" borderId="11" xfId="0" applyFont="1" applyFill="1" applyBorder="1" applyAlignment="1">
      <alignment horizontal="center"/>
    </xf>
    <xf numFmtId="0" fontId="4" fillId="13" borderId="4" xfId="0" applyFont="1" applyFill="1" applyBorder="1"/>
    <xf numFmtId="0" fontId="4" fillId="13" borderId="17" xfId="0" applyFont="1" applyFill="1" applyBorder="1"/>
    <xf numFmtId="0" fontId="4" fillId="13" borderId="13" xfId="0" applyFont="1" applyFill="1" applyBorder="1"/>
    <xf numFmtId="0" fontId="4" fillId="13" borderId="14" xfId="0" applyFont="1" applyFill="1" applyBorder="1"/>
    <xf numFmtId="0" fontId="4" fillId="13" borderId="15" xfId="0" applyFont="1" applyFill="1" applyBorder="1"/>
    <xf numFmtId="0" fontId="13" fillId="13" borderId="3" xfId="0" applyFont="1" applyFill="1" applyBorder="1" applyAlignment="1">
      <alignment vertical="center" wrapText="1"/>
    </xf>
    <xf numFmtId="0" fontId="13" fillId="13" borderId="9" xfId="0" applyFont="1" applyFill="1" applyBorder="1" applyAlignment="1">
      <alignment vertical="center"/>
    </xf>
    <xf numFmtId="0" fontId="13" fillId="13" borderId="9" xfId="0" applyFont="1" applyFill="1" applyBorder="1" applyAlignment="1">
      <alignment vertical="center" wrapText="1"/>
    </xf>
    <xf numFmtId="0" fontId="13" fillId="13" borderId="3" xfId="0" applyFont="1" applyFill="1" applyBorder="1" applyAlignment="1">
      <alignment vertical="center"/>
    </xf>
    <xf numFmtId="0" fontId="14" fillId="13" borderId="9" xfId="0" applyFont="1" applyFill="1" applyBorder="1" applyAlignment="1">
      <alignment vertical="center"/>
    </xf>
    <xf numFmtId="0" fontId="4" fillId="13" borderId="2" xfId="0" applyFont="1" applyFill="1" applyBorder="1" applyAlignment="1">
      <alignment horizontal="center" vertical="center"/>
    </xf>
    <xf numFmtId="0" fontId="4" fillId="13" borderId="0" xfId="0" applyFont="1" applyFill="1" applyBorder="1" applyAlignment="1">
      <alignment vertical="center"/>
    </xf>
    <xf numFmtId="0" fontId="4" fillId="13" borderId="16" xfId="0" applyFont="1" applyFill="1" applyBorder="1" applyAlignment="1">
      <alignment vertical="center"/>
    </xf>
    <xf numFmtId="0" fontId="0" fillId="0" borderId="0" xfId="0" applyFont="1" applyFill="1" applyAlignment="1">
      <alignment vertical="center"/>
    </xf>
    <xf numFmtId="0" fontId="12" fillId="0" borderId="0" xfId="0" applyFont="1" applyFill="1"/>
    <xf numFmtId="0" fontId="10" fillId="0" borderId="0" xfId="0" applyFont="1" applyFill="1"/>
    <xf numFmtId="0" fontId="14" fillId="13" borderId="3" xfId="0" applyFont="1" applyFill="1" applyBorder="1" applyAlignment="1">
      <alignment vertical="center"/>
    </xf>
    <xf numFmtId="0" fontId="16" fillId="13" borderId="9" xfId="0" applyFont="1" applyFill="1" applyBorder="1" applyAlignment="1">
      <alignment vertical="center"/>
    </xf>
    <xf numFmtId="0" fontId="18" fillId="2" borderId="0" xfId="0" applyFont="1" applyFill="1" applyAlignment="1">
      <alignment vertical="top"/>
    </xf>
    <xf numFmtId="0" fontId="17" fillId="12" borderId="3" xfId="0" applyFont="1" applyFill="1" applyBorder="1" applyAlignment="1">
      <alignment horizontal="center"/>
    </xf>
    <xf numFmtId="0" fontId="18" fillId="2" borderId="0" xfId="0" applyFont="1" applyFill="1"/>
    <xf numFmtId="0" fontId="12" fillId="8" borderId="0" xfId="0" applyFont="1" applyFill="1"/>
    <xf numFmtId="0" fontId="0" fillId="2" borderId="0" xfId="0" applyFill="1" applyAlignment="1">
      <alignment horizontal="left" wrapText="1"/>
    </xf>
    <xf numFmtId="0" fontId="12" fillId="2" borderId="3" xfId="0" applyFont="1" applyFill="1" applyBorder="1" applyAlignment="1">
      <alignment horizontal="center" vertical="center"/>
    </xf>
    <xf numFmtId="0" fontId="12" fillId="2" borderId="3" xfId="0" applyFont="1" applyFill="1" applyBorder="1" applyAlignment="1">
      <alignment vertical="center"/>
    </xf>
    <xf numFmtId="164" fontId="12" fillId="2" borderId="3" xfId="0" applyNumberFormat="1" applyFont="1" applyFill="1" applyBorder="1" applyAlignment="1">
      <alignment horizontal="right" vertical="center"/>
    </xf>
    <xf numFmtId="6" fontId="12" fillId="2" borderId="3" xfId="1" applyNumberFormat="1" applyFont="1" applyFill="1" applyBorder="1" applyAlignment="1">
      <alignment horizontal="right" vertical="center"/>
    </xf>
    <xf numFmtId="6" fontId="12" fillId="2" borderId="3" xfId="0" applyNumberFormat="1" applyFont="1" applyFill="1" applyBorder="1" applyAlignment="1">
      <alignment horizontal="right" vertical="center"/>
    </xf>
    <xf numFmtId="0" fontId="12" fillId="2" borderId="0" xfId="0" applyFont="1" applyFill="1" applyAlignment="1">
      <alignment vertical="center"/>
    </xf>
    <xf numFmtId="0" fontId="12" fillId="2" borderId="3" xfId="0" applyFont="1" applyFill="1" applyBorder="1" applyAlignment="1">
      <alignment horizontal="left" vertical="center"/>
    </xf>
    <xf numFmtId="0" fontId="12" fillId="2" borderId="3" xfId="0" applyFont="1" applyFill="1" applyBorder="1" applyAlignment="1">
      <alignment horizontal="left" vertical="center" wrapText="1"/>
    </xf>
    <xf numFmtId="0" fontId="15" fillId="2" borderId="21"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1" xfId="0" applyFont="1" applyFill="1" applyBorder="1" applyAlignment="1">
      <alignment vertical="center"/>
    </xf>
    <xf numFmtId="164" fontId="12" fillId="2" borderId="21" xfId="0" applyNumberFormat="1" applyFont="1" applyFill="1" applyBorder="1" applyAlignment="1">
      <alignment horizontal="right" vertical="center"/>
    </xf>
    <xf numFmtId="0" fontId="12" fillId="2" borderId="21" xfId="0" applyFont="1" applyFill="1" applyBorder="1" applyAlignment="1">
      <alignment horizontal="left" vertical="center" wrapText="1"/>
    </xf>
    <xf numFmtId="14" fontId="12" fillId="2" borderId="3" xfId="0" applyNumberFormat="1" applyFont="1" applyFill="1" applyBorder="1" applyAlignment="1">
      <alignment horizontal="center" vertical="center"/>
    </xf>
    <xf numFmtId="6" fontId="12" fillId="2" borderId="0" xfId="0" applyNumberFormat="1" applyFont="1" applyFill="1" applyAlignment="1">
      <alignment vertical="center"/>
    </xf>
    <xf numFmtId="0" fontId="11" fillId="13" borderId="10" xfId="0" applyFont="1" applyFill="1" applyBorder="1" applyAlignment="1">
      <alignment horizontal="center" vertical="center"/>
    </xf>
    <xf numFmtId="0" fontId="22" fillId="13" borderId="10" xfId="0" applyFont="1" applyFill="1" applyBorder="1" applyAlignment="1">
      <alignment horizontal="center" vertical="center"/>
    </xf>
    <xf numFmtId="0" fontId="9" fillId="10" borderId="19" xfId="0" applyFont="1" applyFill="1" applyBorder="1" applyAlignment="1">
      <alignment horizontal="left" vertical="center" wrapText="1"/>
    </xf>
    <xf numFmtId="0" fontId="9" fillId="10" borderId="12" xfId="0" applyFont="1" applyFill="1" applyBorder="1" applyAlignment="1">
      <alignment horizontal="left" vertical="center" wrapText="1"/>
    </xf>
    <xf numFmtId="0" fontId="4" fillId="2" borderId="20" xfId="0" applyFont="1" applyFill="1" applyBorder="1" applyAlignment="1">
      <alignment horizontal="center"/>
    </xf>
    <xf numFmtId="0" fontId="4" fillId="2" borderId="7" xfId="0" applyFont="1" applyFill="1" applyBorder="1" applyAlignment="1">
      <alignment horizontal="center"/>
    </xf>
    <xf numFmtId="0" fontId="4" fillId="2" borderId="14" xfId="0" applyFont="1" applyFill="1" applyBorder="1" applyAlignment="1">
      <alignment horizontal="center"/>
    </xf>
    <xf numFmtId="0" fontId="9" fillId="10" borderId="10" xfId="0" applyFont="1" applyFill="1" applyBorder="1" applyAlignment="1">
      <alignment horizontal="left" vertical="center" wrapText="1"/>
    </xf>
    <xf numFmtId="0" fontId="9" fillId="10" borderId="9" xfId="0" applyFont="1" applyFill="1" applyBorder="1" applyAlignment="1">
      <alignment horizontal="left" vertical="center" wrapText="1"/>
    </xf>
    <xf numFmtId="0" fontId="11" fillId="14" borderId="2" xfId="0" applyFont="1" applyFill="1" applyBorder="1" applyAlignment="1">
      <alignment horizontal="left" vertical="center"/>
    </xf>
    <xf numFmtId="0" fontId="11" fillId="14" borderId="0" xfId="0" applyFont="1" applyFill="1" applyBorder="1" applyAlignment="1">
      <alignment horizontal="left" vertical="center"/>
    </xf>
    <xf numFmtId="0" fontId="11" fillId="14" borderId="16" xfId="0" applyFont="1" applyFill="1" applyBorder="1" applyAlignment="1">
      <alignment horizontal="left" vertical="center"/>
    </xf>
    <xf numFmtId="0" fontId="4" fillId="13" borderId="2" xfId="0" applyFont="1" applyFill="1" applyBorder="1" applyAlignment="1">
      <alignment horizontal="left" vertical="center"/>
    </xf>
    <xf numFmtId="0" fontId="4" fillId="13" borderId="0" xfId="0" applyFont="1" applyFill="1" applyBorder="1" applyAlignment="1">
      <alignment horizontal="left" vertical="center"/>
    </xf>
    <xf numFmtId="0" fontId="4" fillId="13" borderId="16" xfId="0" applyFont="1" applyFill="1" applyBorder="1" applyAlignment="1">
      <alignment horizontal="left" vertical="center"/>
    </xf>
    <xf numFmtId="0" fontId="4" fillId="13" borderId="2" xfId="0" applyFont="1" applyFill="1" applyBorder="1" applyAlignment="1">
      <alignment horizontal="left" vertical="center" wrapText="1"/>
    </xf>
    <xf numFmtId="0" fontId="4" fillId="13" borderId="0" xfId="0" applyFont="1" applyFill="1" applyBorder="1" applyAlignment="1">
      <alignment horizontal="left" vertical="center" wrapText="1"/>
    </xf>
    <xf numFmtId="0" fontId="4" fillId="13" borderId="16" xfId="0" applyFont="1" applyFill="1" applyBorder="1" applyAlignment="1">
      <alignment horizontal="left" vertical="center" wrapText="1"/>
    </xf>
    <xf numFmtId="0" fontId="9" fillId="10" borderId="18" xfId="0" applyFont="1" applyFill="1" applyBorder="1" applyAlignment="1">
      <alignment horizontal="left" vertical="center" wrapText="1"/>
    </xf>
    <xf numFmtId="0" fontId="9" fillId="10" borderId="8" xfId="0" applyFont="1" applyFill="1" applyBorder="1" applyAlignment="1">
      <alignment horizontal="left" vertical="center" wrapText="1"/>
    </xf>
    <xf numFmtId="0" fontId="9" fillId="10" borderId="1"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17" fillId="3" borderId="3" xfId="0" applyFont="1" applyFill="1" applyBorder="1" applyAlignment="1">
      <alignment horizontal="center" vertical="center"/>
    </xf>
    <xf numFmtId="0" fontId="17" fillId="3" borderId="3" xfId="0" applyFont="1" applyFill="1" applyBorder="1" applyAlignment="1">
      <alignment horizontal="center" vertical="center" wrapText="1"/>
    </xf>
    <xf numFmtId="0" fontId="19" fillId="15" borderId="3" xfId="0" applyFont="1" applyFill="1" applyBorder="1" applyAlignment="1">
      <alignment horizontal="left" vertical="top"/>
    </xf>
    <xf numFmtId="0" fontId="19" fillId="16" borderId="3" xfId="0" applyFont="1" applyFill="1" applyBorder="1" applyAlignment="1">
      <alignment horizontal="left" vertical="top"/>
    </xf>
    <xf numFmtId="0" fontId="21" fillId="12" borderId="3" xfId="0" applyFont="1" applyFill="1" applyBorder="1" applyAlignment="1">
      <alignment horizontal="center" wrapText="1"/>
    </xf>
    <xf numFmtId="0" fontId="17" fillId="16" borderId="3" xfId="0" applyFont="1" applyFill="1" applyBorder="1" applyAlignment="1">
      <alignment horizontal="center"/>
    </xf>
    <xf numFmtId="0" fontId="21" fillId="16" borderId="3"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6446F-70D6-4354-8FE4-F43C04B1979E}">
  <sheetPr>
    <tabColor theme="0" tint="-0.499984740745262"/>
  </sheetPr>
  <dimension ref="A1:AX35"/>
  <sheetViews>
    <sheetView zoomScaleNormal="100" workbookViewId="0">
      <selection activeCell="C11" sqref="C11"/>
    </sheetView>
  </sheetViews>
  <sheetFormatPr defaultColWidth="9.109375" defaultRowHeight="14.4"/>
  <cols>
    <col min="1" max="1" width="9.44140625" style="11" bestFit="1" customWidth="1"/>
    <col min="2" max="2" width="36.21875" style="1" customWidth="1"/>
    <col min="3" max="3" width="156.44140625" style="1" customWidth="1"/>
    <col min="4" max="50" width="9.109375" style="10"/>
    <col min="51" max="16384" width="9.109375" style="1"/>
  </cols>
  <sheetData>
    <row r="1" spans="1:50" s="15" customFormat="1" ht="16.2" customHeight="1">
      <c r="A1" s="21" t="s">
        <v>177</v>
      </c>
      <c r="B1" s="17" t="s">
        <v>0</v>
      </c>
      <c r="C1" s="18" t="s">
        <v>1</v>
      </c>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row>
    <row r="2" spans="1:50" s="16" customFormat="1" ht="13.05" customHeight="1">
      <c r="A2" s="62" t="s">
        <v>137</v>
      </c>
      <c r="B2" s="29" t="s">
        <v>2</v>
      </c>
      <c r="C2" s="30" t="s">
        <v>176</v>
      </c>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row>
    <row r="3" spans="1:50" s="16" customFormat="1" ht="13.05" customHeight="1">
      <c r="A3" s="62" t="s">
        <v>141</v>
      </c>
      <c r="B3" s="29" t="s">
        <v>128</v>
      </c>
      <c r="C3" s="30" t="s">
        <v>158</v>
      </c>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row>
    <row r="4" spans="1:50" s="16" customFormat="1" ht="13.05" customHeight="1">
      <c r="A4" s="62" t="s">
        <v>142</v>
      </c>
      <c r="B4" s="29" t="s">
        <v>5</v>
      </c>
      <c r="C4" s="31" t="s">
        <v>6</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row>
    <row r="5" spans="1:50" s="16" customFormat="1" ht="13.05" customHeight="1">
      <c r="A5" s="63" t="s">
        <v>143</v>
      </c>
      <c r="B5" s="40" t="s">
        <v>3</v>
      </c>
      <c r="C5" s="33" t="s">
        <v>4</v>
      </c>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row>
    <row r="6" spans="1:50" s="16" customFormat="1" ht="13.05" customHeight="1">
      <c r="A6" s="62" t="s">
        <v>140</v>
      </c>
      <c r="B6" s="32" t="s">
        <v>144</v>
      </c>
      <c r="C6" s="41" t="s">
        <v>151</v>
      </c>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row>
    <row r="7" spans="1:50" s="16" customFormat="1" ht="13.05" customHeight="1">
      <c r="A7" s="62" t="s">
        <v>145</v>
      </c>
      <c r="B7" s="29" t="s">
        <v>7</v>
      </c>
      <c r="C7" s="31" t="s">
        <v>175</v>
      </c>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row>
    <row r="8" spans="1:50" s="16" customFormat="1" ht="13.05" customHeight="1">
      <c r="A8" s="62" t="s">
        <v>146</v>
      </c>
      <c r="B8" s="29" t="s">
        <v>127</v>
      </c>
      <c r="C8" s="31" t="s">
        <v>157</v>
      </c>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row>
    <row r="9" spans="1:50" s="16" customFormat="1" ht="13.05" customHeight="1">
      <c r="A9" s="62" t="s">
        <v>147</v>
      </c>
      <c r="B9" s="29" t="s">
        <v>8</v>
      </c>
      <c r="C9" s="31" t="s">
        <v>9</v>
      </c>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row>
    <row r="10" spans="1:50" s="16" customFormat="1" ht="13.05" customHeight="1">
      <c r="A10" s="62" t="s">
        <v>148</v>
      </c>
      <c r="B10" s="29" t="s">
        <v>10</v>
      </c>
      <c r="C10" s="31" t="s">
        <v>11</v>
      </c>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row>
    <row r="11" spans="1:50" s="16" customFormat="1" ht="13.05" customHeight="1">
      <c r="A11" s="62" t="s">
        <v>149</v>
      </c>
      <c r="B11" s="29" t="s">
        <v>12</v>
      </c>
      <c r="C11" s="31" t="s">
        <v>152</v>
      </c>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row>
    <row r="12" spans="1:50" s="16" customFormat="1" ht="13.05" customHeight="1">
      <c r="A12" s="62" t="s">
        <v>150</v>
      </c>
      <c r="B12" s="29" t="s">
        <v>153</v>
      </c>
      <c r="C12" s="31" t="s">
        <v>161</v>
      </c>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row>
    <row r="13" spans="1:50" s="16" customFormat="1" ht="13.05" customHeight="1">
      <c r="A13" s="62" t="s">
        <v>155</v>
      </c>
      <c r="B13" s="29" t="s">
        <v>154</v>
      </c>
      <c r="C13" s="31" t="s">
        <v>156</v>
      </c>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row>
    <row r="14" spans="1:50" s="16" customFormat="1" ht="13.05" customHeight="1">
      <c r="A14" s="62" t="s">
        <v>138</v>
      </c>
      <c r="B14" s="29" t="s">
        <v>164</v>
      </c>
      <c r="C14" s="31" t="s">
        <v>13</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row>
    <row r="15" spans="1:50" s="16" customFormat="1" ht="13.05" customHeight="1">
      <c r="A15" s="62" t="s">
        <v>180</v>
      </c>
      <c r="B15" s="32" t="s">
        <v>132</v>
      </c>
      <c r="C15" s="30" t="s">
        <v>162</v>
      </c>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row>
    <row r="16" spans="1:50" s="16" customFormat="1" ht="13.05" customHeight="1">
      <c r="A16" s="62" t="s">
        <v>181</v>
      </c>
      <c r="B16" s="32" t="s">
        <v>14</v>
      </c>
      <c r="C16" s="30" t="s">
        <v>15</v>
      </c>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row>
    <row r="17" spans="1:50" s="16" customFormat="1" ht="13.05" customHeight="1">
      <c r="A17" s="62" t="s">
        <v>182</v>
      </c>
      <c r="B17" s="32" t="s">
        <v>16</v>
      </c>
      <c r="C17" s="30" t="s">
        <v>174</v>
      </c>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row>
    <row r="18" spans="1:50" s="16" customFormat="1" ht="13.05" customHeight="1">
      <c r="A18" s="62" t="s">
        <v>183</v>
      </c>
      <c r="B18" s="32" t="s">
        <v>17</v>
      </c>
      <c r="C18" s="30" t="s">
        <v>18</v>
      </c>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row>
    <row r="19" spans="1:50" ht="15" thickBot="1">
      <c r="A19" s="22"/>
      <c r="B19" s="19"/>
      <c r="C19" s="20"/>
    </row>
    <row r="20" spans="1:50" s="12" customFormat="1" ht="15.6">
      <c r="A20" s="82" t="s">
        <v>19</v>
      </c>
      <c r="B20" s="83"/>
      <c r="C20" s="84"/>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row>
    <row r="21" spans="1:50" s="13" customFormat="1" ht="32.25" customHeight="1">
      <c r="A21" s="77" t="s">
        <v>131</v>
      </c>
      <c r="B21" s="78"/>
      <c r="C21" s="79"/>
    </row>
    <row r="22" spans="1:50" s="14" customFormat="1" ht="13.8">
      <c r="A22" s="34"/>
      <c r="B22" s="35"/>
      <c r="C22" s="36"/>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row>
    <row r="23" spans="1:50" s="14" customFormat="1" ht="30" customHeight="1">
      <c r="A23" s="77" t="s">
        <v>20</v>
      </c>
      <c r="B23" s="78"/>
      <c r="C23" s="79"/>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row>
    <row r="24" spans="1:50" s="14" customFormat="1" ht="13.8">
      <c r="A24" s="34"/>
      <c r="B24" s="35"/>
      <c r="C24" s="36"/>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row>
    <row r="25" spans="1:50" s="14" customFormat="1" ht="14.4" customHeight="1">
      <c r="A25" s="74" t="s">
        <v>21</v>
      </c>
      <c r="B25" s="75"/>
      <c r="C25" s="76"/>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row>
    <row r="26" spans="1:50" s="14" customFormat="1" ht="13.8">
      <c r="A26" s="34"/>
      <c r="B26" s="35"/>
      <c r="C26" s="36"/>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row>
    <row r="27" spans="1:50" s="14" customFormat="1" ht="14.4" customHeight="1">
      <c r="A27" s="71" t="s">
        <v>129</v>
      </c>
      <c r="B27" s="72"/>
      <c r="C27" s="7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row>
    <row r="28" spans="1:50" s="14" customFormat="1" thickBot="1">
      <c r="A28" s="23"/>
      <c r="B28" s="24"/>
      <c r="C28" s="25"/>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row>
    <row r="29" spans="1:50" s="14" customFormat="1" ht="14.4" customHeight="1">
      <c r="A29" s="80" t="s">
        <v>133</v>
      </c>
      <c r="B29" s="81"/>
      <c r="C29" s="26"/>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row>
    <row r="30" spans="1:50" s="14" customFormat="1" ht="14.4" customHeight="1">
      <c r="A30" s="69" t="s">
        <v>134</v>
      </c>
      <c r="B30" s="70"/>
      <c r="C30" s="27"/>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row>
    <row r="31" spans="1:50" s="14" customFormat="1" ht="14.4" customHeight="1">
      <c r="A31" s="69" t="s">
        <v>135</v>
      </c>
      <c r="B31" s="70"/>
      <c r="C31" s="27"/>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row>
    <row r="32" spans="1:50" s="14" customFormat="1" ht="13.8">
      <c r="A32" s="66"/>
      <c r="B32" s="67"/>
      <c r="C32" s="68"/>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row>
    <row r="33" spans="1:50" s="14" customFormat="1" ht="14.4" customHeight="1">
      <c r="A33" s="69" t="s">
        <v>136</v>
      </c>
      <c r="B33" s="70"/>
      <c r="C33" s="27"/>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row>
    <row r="34" spans="1:50" s="14" customFormat="1" ht="14.4" customHeight="1">
      <c r="A34" s="69" t="s">
        <v>134</v>
      </c>
      <c r="B34" s="70"/>
      <c r="C34" s="27"/>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row>
    <row r="35" spans="1:50" s="14" customFormat="1" ht="15" customHeight="1" thickBot="1">
      <c r="A35" s="64" t="s">
        <v>135</v>
      </c>
      <c r="B35" s="65"/>
      <c r="C35" s="28"/>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row>
  </sheetData>
  <mergeCells count="12">
    <mergeCell ref="A20:C20"/>
    <mergeCell ref="A27:C27"/>
    <mergeCell ref="A25:C25"/>
    <mergeCell ref="A23:C23"/>
    <mergeCell ref="A21:C21"/>
    <mergeCell ref="A29:B29"/>
    <mergeCell ref="A35:B35"/>
    <mergeCell ref="A32:C32"/>
    <mergeCell ref="A30:B30"/>
    <mergeCell ref="A31:B31"/>
    <mergeCell ref="A33:B33"/>
    <mergeCell ref="A34:B34"/>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D9CDE-1D04-4AE6-8348-60F21009BC62}">
  <dimension ref="A2:K37"/>
  <sheetViews>
    <sheetView workbookViewId="0">
      <selection activeCell="F18" sqref="F18"/>
    </sheetView>
  </sheetViews>
  <sheetFormatPr defaultRowHeight="14.4"/>
  <sheetData>
    <row r="2" spans="1:1">
      <c r="A2" s="4" t="s">
        <v>101</v>
      </c>
    </row>
    <row r="3" spans="1:1">
      <c r="A3" t="s">
        <v>166</v>
      </c>
    </row>
    <row r="4" spans="1:1">
      <c r="A4" t="s">
        <v>168</v>
      </c>
    </row>
    <row r="5" spans="1:1">
      <c r="A5" t="s">
        <v>169</v>
      </c>
    </row>
    <row r="6" spans="1:1">
      <c r="A6" t="s">
        <v>159</v>
      </c>
    </row>
    <row r="7" spans="1:1">
      <c r="A7" t="s">
        <v>167</v>
      </c>
    </row>
    <row r="8" spans="1:1">
      <c r="A8" t="s">
        <v>170</v>
      </c>
    </row>
    <row r="9" spans="1:1">
      <c r="A9" t="s">
        <v>173</v>
      </c>
    </row>
    <row r="10" spans="1:1">
      <c r="A10" t="s">
        <v>171</v>
      </c>
    </row>
    <row r="11" spans="1:1">
      <c r="A11" t="s">
        <v>172</v>
      </c>
    </row>
    <row r="13" spans="1:1">
      <c r="A13" s="4" t="s">
        <v>102</v>
      </c>
    </row>
    <row r="14" spans="1:1">
      <c r="A14" t="s">
        <v>103</v>
      </c>
    </row>
    <row r="15" spans="1:1">
      <c r="A15" t="s">
        <v>104</v>
      </c>
    </row>
    <row r="16" spans="1:1">
      <c r="A16" t="s">
        <v>105</v>
      </c>
    </row>
    <row r="17" spans="1:1">
      <c r="A17" t="s">
        <v>106</v>
      </c>
    </row>
    <row r="18" spans="1:1">
      <c r="A18" t="s">
        <v>107</v>
      </c>
    </row>
    <row r="20" spans="1:1">
      <c r="A20" s="4" t="s">
        <v>108</v>
      </c>
    </row>
    <row r="21" spans="1:1">
      <c r="A21" t="s">
        <v>109</v>
      </c>
    </row>
    <row r="22" spans="1:1">
      <c r="A22" t="s">
        <v>110</v>
      </c>
    </row>
    <row r="23" spans="1:1">
      <c r="A23" t="s">
        <v>111</v>
      </c>
    </row>
    <row r="24" spans="1:1">
      <c r="A24" t="s">
        <v>112</v>
      </c>
    </row>
    <row r="25" spans="1:1">
      <c r="A25" t="s">
        <v>113</v>
      </c>
    </row>
    <row r="27" spans="1:1">
      <c r="A27" s="4" t="s">
        <v>114</v>
      </c>
    </row>
    <row r="33" spans="1:11">
      <c r="A33" s="4" t="s">
        <v>115</v>
      </c>
    </row>
    <row r="34" spans="1:11">
      <c r="A34" s="5" t="s">
        <v>116</v>
      </c>
    </row>
    <row r="35" spans="1:11">
      <c r="A35" s="6" t="s">
        <v>117</v>
      </c>
    </row>
    <row r="36" spans="1:11">
      <c r="A36" s="3" t="s">
        <v>118</v>
      </c>
    </row>
    <row r="37" spans="1:11">
      <c r="A37" s="7" t="s">
        <v>119</v>
      </c>
      <c r="K37"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F0B08-0739-46FA-9EC6-20168DA8351F}">
  <sheetPr>
    <tabColor rgb="FF92D050"/>
  </sheetPr>
  <dimension ref="A1:X36"/>
  <sheetViews>
    <sheetView workbookViewId="0">
      <selection activeCell="G13" sqref="G13"/>
    </sheetView>
  </sheetViews>
  <sheetFormatPr defaultColWidth="9.109375" defaultRowHeight="14.4"/>
  <cols>
    <col min="1" max="1" width="7.33203125" style="11" customWidth="1"/>
    <col min="2" max="2" width="8.33203125" style="11" customWidth="1"/>
    <col min="3" max="3" width="17.6640625" style="46" customWidth="1"/>
    <col min="4" max="4" width="11" style="11" customWidth="1"/>
    <col min="5" max="5" width="12.5546875" style="11" customWidth="1"/>
    <col min="6" max="6" width="15.21875" style="1" bestFit="1" customWidth="1"/>
    <col min="7" max="7" width="41.6640625" style="1" bestFit="1" customWidth="1"/>
    <col min="8" max="8" width="21.44140625" style="1" customWidth="1"/>
    <col min="9" max="9" width="12.44140625" style="11" customWidth="1"/>
    <col min="10" max="10" width="10.77734375" style="11" customWidth="1"/>
    <col min="11" max="11" width="9" style="11" customWidth="1"/>
    <col min="12" max="13" width="11.77734375" style="1" customWidth="1"/>
    <col min="14" max="17" width="12.77734375" style="1" customWidth="1"/>
    <col min="18" max="18" width="27.33203125" style="46" customWidth="1"/>
    <col min="19" max="21" width="12.77734375" style="11" customWidth="1"/>
    <col min="22" max="22" width="23.88671875" style="1" customWidth="1"/>
    <col min="23" max="23" width="26.5546875" style="1" customWidth="1"/>
    <col min="24" max="16384" width="9.109375" style="1"/>
  </cols>
  <sheetData>
    <row r="1" spans="1:24" s="45" customFormat="1" ht="12">
      <c r="A1" s="88" t="s">
        <v>184</v>
      </c>
      <c r="B1" s="88"/>
      <c r="C1" s="88"/>
      <c r="D1" s="88"/>
      <c r="E1" s="88"/>
      <c r="F1" s="88"/>
      <c r="G1" s="88"/>
      <c r="H1" s="88"/>
      <c r="I1" s="88"/>
      <c r="J1" s="88"/>
      <c r="K1" s="88"/>
      <c r="L1" s="88"/>
      <c r="M1" s="88"/>
      <c r="N1" s="88"/>
      <c r="O1" s="88"/>
      <c r="P1" s="88"/>
      <c r="Q1" s="88"/>
      <c r="R1" s="88"/>
      <c r="S1" s="88"/>
      <c r="T1" s="88"/>
      <c r="U1" s="88"/>
      <c r="V1" s="88"/>
      <c r="W1" s="88"/>
    </row>
    <row r="2" spans="1:24" s="45" customFormat="1" ht="24" customHeight="1">
      <c r="A2" s="88"/>
      <c r="B2" s="88"/>
      <c r="C2" s="88"/>
      <c r="D2" s="88"/>
      <c r="E2" s="88"/>
      <c r="F2" s="88"/>
      <c r="G2" s="88"/>
      <c r="H2" s="88"/>
      <c r="I2" s="88"/>
      <c r="J2" s="88"/>
      <c r="K2" s="88"/>
      <c r="L2" s="88"/>
      <c r="M2" s="88"/>
      <c r="N2" s="88"/>
      <c r="O2" s="88"/>
      <c r="P2" s="88"/>
      <c r="Q2" s="88"/>
      <c r="R2" s="88"/>
      <c r="S2" s="88"/>
      <c r="T2" s="88"/>
      <c r="U2" s="88"/>
      <c r="V2" s="88"/>
      <c r="W2" s="88"/>
    </row>
    <row r="3" spans="1:24" s="42" customFormat="1" ht="26.25" customHeight="1">
      <c r="A3" s="87" t="s">
        <v>2</v>
      </c>
      <c r="B3" s="86" t="s">
        <v>128</v>
      </c>
      <c r="C3" s="87" t="s">
        <v>5</v>
      </c>
      <c r="D3" s="87" t="s">
        <v>160</v>
      </c>
      <c r="E3" s="86" t="s">
        <v>120</v>
      </c>
      <c r="F3" s="86" t="s">
        <v>7</v>
      </c>
      <c r="G3" s="86" t="s">
        <v>127</v>
      </c>
      <c r="H3" s="86" t="s">
        <v>121</v>
      </c>
      <c r="I3" s="87" t="s">
        <v>10</v>
      </c>
      <c r="J3" s="87" t="s">
        <v>165</v>
      </c>
      <c r="K3" s="86" t="s">
        <v>153</v>
      </c>
      <c r="L3" s="86" t="s">
        <v>154</v>
      </c>
      <c r="M3" s="87" t="s">
        <v>164</v>
      </c>
      <c r="N3" s="87" t="s">
        <v>132</v>
      </c>
      <c r="O3" s="87"/>
      <c r="P3" s="87"/>
      <c r="Q3" s="87"/>
      <c r="R3" s="86" t="s">
        <v>14</v>
      </c>
      <c r="S3" s="86"/>
      <c r="T3" s="86"/>
      <c r="U3" s="86"/>
      <c r="V3" s="85" t="s">
        <v>122</v>
      </c>
      <c r="W3" s="86" t="s">
        <v>17</v>
      </c>
    </row>
    <row r="4" spans="1:24" s="44" customFormat="1" ht="10.199999999999999">
      <c r="A4" s="87"/>
      <c r="B4" s="86"/>
      <c r="C4" s="87"/>
      <c r="D4" s="87"/>
      <c r="E4" s="86"/>
      <c r="F4" s="86"/>
      <c r="G4" s="86"/>
      <c r="H4" s="86"/>
      <c r="I4" s="87"/>
      <c r="J4" s="87"/>
      <c r="K4" s="86"/>
      <c r="L4" s="86"/>
      <c r="M4" s="87"/>
      <c r="N4" s="43" t="s">
        <v>123</v>
      </c>
      <c r="O4" s="43" t="s">
        <v>130</v>
      </c>
      <c r="P4" s="43" t="s">
        <v>178</v>
      </c>
      <c r="Q4" s="43" t="s">
        <v>179</v>
      </c>
      <c r="R4" s="90" t="s">
        <v>124</v>
      </c>
      <c r="S4" s="43" t="s">
        <v>102</v>
      </c>
      <c r="T4" s="43" t="s">
        <v>125</v>
      </c>
      <c r="U4" s="43" t="s">
        <v>14</v>
      </c>
      <c r="V4" s="85"/>
      <c r="W4" s="86"/>
    </row>
    <row r="5" spans="1:24" s="52" customFormat="1" ht="13.05" customHeight="1">
      <c r="A5" s="47">
        <v>1</v>
      </c>
      <c r="B5" s="47"/>
      <c r="C5" s="53"/>
      <c r="D5" s="47"/>
      <c r="E5" s="47"/>
      <c r="F5" s="48"/>
      <c r="G5" s="48"/>
      <c r="H5" s="48"/>
      <c r="I5" s="60"/>
      <c r="J5" s="47"/>
      <c r="K5" s="47"/>
      <c r="L5" s="49"/>
      <c r="M5" s="49">
        <v>0</v>
      </c>
      <c r="N5" s="50"/>
      <c r="O5" s="50"/>
      <c r="P5" s="50"/>
      <c r="Q5" s="51"/>
      <c r="R5" s="53"/>
      <c r="S5" s="47"/>
      <c r="T5" s="47"/>
      <c r="U5" s="47"/>
      <c r="V5" s="48"/>
      <c r="W5" s="48"/>
      <c r="X5" s="61"/>
    </row>
    <row r="6" spans="1:24" s="52" customFormat="1" ht="13.05" customHeight="1">
      <c r="A6" s="47">
        <v>2</v>
      </c>
      <c r="B6" s="47"/>
      <c r="C6" s="54"/>
      <c r="D6" s="47"/>
      <c r="E6" s="47"/>
      <c r="F6" s="48"/>
      <c r="G6" s="48"/>
      <c r="H6" s="48"/>
      <c r="I6" s="47"/>
      <c r="J6" s="47"/>
      <c r="K6" s="47"/>
      <c r="L6" s="49"/>
      <c r="M6" s="49">
        <f t="shared" ref="M6:M34" si="0">K6*L6</f>
        <v>0</v>
      </c>
      <c r="N6" s="51"/>
      <c r="O6" s="51"/>
      <c r="P6" s="51"/>
      <c r="Q6" s="51"/>
      <c r="R6" s="54"/>
      <c r="S6" s="47"/>
      <c r="T6" s="47"/>
      <c r="U6" s="47"/>
      <c r="V6" s="48"/>
      <c r="W6" s="48"/>
    </row>
    <row r="7" spans="1:24" s="52" customFormat="1" ht="13.05" customHeight="1">
      <c r="A7" s="47">
        <v>3</v>
      </c>
      <c r="B7" s="47"/>
      <c r="C7" s="54"/>
      <c r="D7" s="47"/>
      <c r="E7" s="47"/>
      <c r="F7" s="48"/>
      <c r="G7" s="48"/>
      <c r="H7" s="48"/>
      <c r="I7" s="47"/>
      <c r="J7" s="47"/>
      <c r="K7" s="47"/>
      <c r="L7" s="49"/>
      <c r="M7" s="49">
        <f t="shared" si="0"/>
        <v>0</v>
      </c>
      <c r="N7" s="51"/>
      <c r="O7" s="51"/>
      <c r="P7" s="51"/>
      <c r="Q7" s="51"/>
      <c r="R7" s="54"/>
      <c r="S7" s="47"/>
      <c r="T7" s="47"/>
      <c r="U7" s="47"/>
      <c r="V7" s="48"/>
      <c r="W7" s="48"/>
    </row>
    <row r="8" spans="1:24" s="52" customFormat="1" ht="13.05" customHeight="1">
      <c r="A8" s="47">
        <v>4</v>
      </c>
      <c r="B8" s="47"/>
      <c r="C8" s="54"/>
      <c r="D8" s="47"/>
      <c r="E8" s="47"/>
      <c r="F8" s="48"/>
      <c r="G8" s="48"/>
      <c r="H8" s="48"/>
      <c r="I8" s="47"/>
      <c r="J8" s="47"/>
      <c r="K8" s="47"/>
      <c r="L8" s="49"/>
      <c r="M8" s="49">
        <f t="shared" si="0"/>
        <v>0</v>
      </c>
      <c r="N8" s="51"/>
      <c r="O8" s="51"/>
      <c r="P8" s="51"/>
      <c r="Q8" s="51"/>
      <c r="R8" s="54"/>
      <c r="S8" s="47"/>
      <c r="T8" s="47"/>
      <c r="U8" s="47"/>
      <c r="V8" s="48"/>
      <c r="W8" s="48"/>
    </row>
    <row r="9" spans="1:24" s="52" customFormat="1" ht="13.05" customHeight="1">
      <c r="A9" s="47">
        <v>5</v>
      </c>
      <c r="B9" s="47"/>
      <c r="C9" s="54"/>
      <c r="D9" s="47"/>
      <c r="E9" s="47"/>
      <c r="F9" s="48"/>
      <c r="G9" s="48"/>
      <c r="H9" s="48"/>
      <c r="I9" s="47"/>
      <c r="J9" s="47"/>
      <c r="K9" s="47"/>
      <c r="L9" s="49"/>
      <c r="M9" s="49">
        <f t="shared" si="0"/>
        <v>0</v>
      </c>
      <c r="N9" s="51"/>
      <c r="O9" s="51"/>
      <c r="P9" s="51"/>
      <c r="Q9" s="51"/>
      <c r="R9" s="54"/>
      <c r="S9" s="47"/>
      <c r="T9" s="47"/>
      <c r="U9" s="47"/>
      <c r="V9" s="48"/>
      <c r="W9" s="48"/>
    </row>
    <row r="10" spans="1:24" s="52" customFormat="1" ht="13.05" customHeight="1">
      <c r="A10" s="47">
        <v>6</v>
      </c>
      <c r="B10" s="47"/>
      <c r="C10" s="54"/>
      <c r="D10" s="47"/>
      <c r="E10" s="47"/>
      <c r="F10" s="48"/>
      <c r="G10" s="48"/>
      <c r="H10" s="48"/>
      <c r="I10" s="47"/>
      <c r="J10" s="47"/>
      <c r="K10" s="47"/>
      <c r="L10" s="49"/>
      <c r="M10" s="49">
        <f t="shared" si="0"/>
        <v>0</v>
      </c>
      <c r="N10" s="51"/>
      <c r="O10" s="51"/>
      <c r="P10" s="51"/>
      <c r="Q10" s="51"/>
      <c r="R10" s="54"/>
      <c r="S10" s="47"/>
      <c r="T10" s="47"/>
      <c r="U10" s="47"/>
      <c r="V10" s="48"/>
      <c r="W10" s="48"/>
    </row>
    <row r="11" spans="1:24" s="52" customFormat="1" ht="13.05" customHeight="1">
      <c r="A11" s="47">
        <v>7</v>
      </c>
      <c r="B11" s="47"/>
      <c r="C11" s="54"/>
      <c r="D11" s="47"/>
      <c r="E11" s="47"/>
      <c r="F11" s="48"/>
      <c r="G11" s="48"/>
      <c r="H11" s="48"/>
      <c r="I11" s="47"/>
      <c r="J11" s="47"/>
      <c r="K11" s="47"/>
      <c r="L11" s="49"/>
      <c r="M11" s="49">
        <f t="shared" si="0"/>
        <v>0</v>
      </c>
      <c r="N11" s="51"/>
      <c r="O11" s="51"/>
      <c r="P11" s="51"/>
      <c r="Q11" s="51"/>
      <c r="R11" s="54"/>
      <c r="S11" s="47"/>
      <c r="T11" s="47"/>
      <c r="U11" s="47"/>
      <c r="V11" s="48"/>
      <c r="W11" s="48"/>
    </row>
    <row r="12" spans="1:24" s="52" customFormat="1" ht="13.05" customHeight="1">
      <c r="A12" s="47">
        <v>8</v>
      </c>
      <c r="B12" s="47"/>
      <c r="C12" s="54"/>
      <c r="D12" s="47"/>
      <c r="E12" s="47"/>
      <c r="F12" s="48"/>
      <c r="G12" s="48"/>
      <c r="H12" s="48"/>
      <c r="I12" s="47"/>
      <c r="J12" s="47"/>
      <c r="K12" s="47"/>
      <c r="L12" s="49"/>
      <c r="M12" s="49">
        <f t="shared" si="0"/>
        <v>0</v>
      </c>
      <c r="N12" s="51"/>
      <c r="O12" s="51"/>
      <c r="P12" s="51"/>
      <c r="Q12" s="51"/>
      <c r="R12" s="54"/>
      <c r="S12" s="47"/>
      <c r="T12" s="47"/>
      <c r="U12" s="47"/>
      <c r="V12" s="48"/>
      <c r="W12" s="48"/>
    </row>
    <row r="13" spans="1:24" s="52" customFormat="1" ht="13.05" customHeight="1">
      <c r="A13" s="47">
        <v>9</v>
      </c>
      <c r="B13" s="47"/>
      <c r="C13" s="54"/>
      <c r="D13" s="47"/>
      <c r="E13" s="47"/>
      <c r="F13" s="48"/>
      <c r="G13" s="48"/>
      <c r="H13" s="48"/>
      <c r="I13" s="47"/>
      <c r="J13" s="47"/>
      <c r="K13" s="47"/>
      <c r="L13" s="49"/>
      <c r="M13" s="49">
        <f t="shared" si="0"/>
        <v>0</v>
      </c>
      <c r="N13" s="51"/>
      <c r="O13" s="51"/>
      <c r="P13" s="51"/>
      <c r="Q13" s="51"/>
      <c r="R13" s="54"/>
      <c r="S13" s="47"/>
      <c r="T13" s="47"/>
      <c r="U13" s="47"/>
      <c r="V13" s="48"/>
      <c r="W13" s="48"/>
    </row>
    <row r="14" spans="1:24" s="52" customFormat="1" ht="13.05" customHeight="1">
      <c r="A14" s="47">
        <v>10</v>
      </c>
      <c r="B14" s="47"/>
      <c r="C14" s="54"/>
      <c r="D14" s="47"/>
      <c r="E14" s="47"/>
      <c r="F14" s="48"/>
      <c r="G14" s="48"/>
      <c r="H14" s="48"/>
      <c r="I14" s="47"/>
      <c r="J14" s="47"/>
      <c r="K14" s="47"/>
      <c r="L14" s="49"/>
      <c r="M14" s="49">
        <f t="shared" si="0"/>
        <v>0</v>
      </c>
      <c r="N14" s="51"/>
      <c r="O14" s="51"/>
      <c r="P14" s="51"/>
      <c r="Q14" s="51"/>
      <c r="R14" s="54"/>
      <c r="S14" s="47"/>
      <c r="T14" s="47"/>
      <c r="U14" s="47"/>
      <c r="V14" s="48"/>
      <c r="W14" s="48"/>
    </row>
    <row r="15" spans="1:24" s="52" customFormat="1" ht="13.05" customHeight="1">
      <c r="A15" s="47">
        <v>11</v>
      </c>
      <c r="B15" s="47"/>
      <c r="C15" s="54"/>
      <c r="D15" s="47"/>
      <c r="E15" s="47"/>
      <c r="F15" s="48"/>
      <c r="G15" s="48"/>
      <c r="H15" s="48"/>
      <c r="I15" s="47"/>
      <c r="J15" s="47"/>
      <c r="K15" s="47"/>
      <c r="L15" s="49"/>
      <c r="M15" s="49">
        <f t="shared" si="0"/>
        <v>0</v>
      </c>
      <c r="N15" s="51"/>
      <c r="O15" s="51"/>
      <c r="P15" s="51"/>
      <c r="Q15" s="51"/>
      <c r="R15" s="54"/>
      <c r="S15" s="47"/>
      <c r="T15" s="47"/>
      <c r="U15" s="47"/>
      <c r="V15" s="48"/>
      <c r="W15" s="48"/>
    </row>
    <row r="16" spans="1:24" s="52" customFormat="1" ht="13.05" customHeight="1">
      <c r="A16" s="47">
        <v>12</v>
      </c>
      <c r="B16" s="47"/>
      <c r="C16" s="54"/>
      <c r="D16" s="47"/>
      <c r="E16" s="47"/>
      <c r="F16" s="48"/>
      <c r="G16" s="48"/>
      <c r="H16" s="48"/>
      <c r="I16" s="47"/>
      <c r="J16" s="47"/>
      <c r="K16" s="47"/>
      <c r="L16" s="49"/>
      <c r="M16" s="49">
        <f t="shared" si="0"/>
        <v>0</v>
      </c>
      <c r="N16" s="51"/>
      <c r="O16" s="51"/>
      <c r="P16" s="51"/>
      <c r="Q16" s="51"/>
      <c r="R16" s="54"/>
      <c r="S16" s="47"/>
      <c r="T16" s="47"/>
      <c r="U16" s="47"/>
      <c r="V16" s="48"/>
      <c r="W16" s="48"/>
    </row>
    <row r="17" spans="1:23" s="52" customFormat="1" ht="13.05" customHeight="1">
      <c r="A17" s="47">
        <v>13</v>
      </c>
      <c r="B17" s="47"/>
      <c r="C17" s="54"/>
      <c r="D17" s="47"/>
      <c r="E17" s="47"/>
      <c r="F17" s="48"/>
      <c r="G17" s="48"/>
      <c r="H17" s="48"/>
      <c r="I17" s="47"/>
      <c r="J17" s="47"/>
      <c r="K17" s="47"/>
      <c r="L17" s="49"/>
      <c r="M17" s="49">
        <f t="shared" si="0"/>
        <v>0</v>
      </c>
      <c r="N17" s="51"/>
      <c r="O17" s="51"/>
      <c r="P17" s="51"/>
      <c r="Q17" s="51"/>
      <c r="R17" s="54"/>
      <c r="S17" s="47"/>
      <c r="T17" s="47"/>
      <c r="U17" s="47"/>
      <c r="V17" s="48"/>
      <c r="W17" s="48"/>
    </row>
    <row r="18" spans="1:23" s="52" customFormat="1" ht="13.05" customHeight="1">
      <c r="A18" s="47">
        <v>14</v>
      </c>
      <c r="B18" s="47"/>
      <c r="C18" s="54"/>
      <c r="D18" s="47"/>
      <c r="E18" s="47"/>
      <c r="F18" s="48"/>
      <c r="G18" s="48"/>
      <c r="H18" s="48"/>
      <c r="I18" s="47"/>
      <c r="J18" s="47"/>
      <c r="K18" s="47"/>
      <c r="L18" s="49"/>
      <c r="M18" s="49">
        <f t="shared" si="0"/>
        <v>0</v>
      </c>
      <c r="N18" s="51"/>
      <c r="O18" s="51"/>
      <c r="P18" s="51"/>
      <c r="Q18" s="51"/>
      <c r="R18" s="54"/>
      <c r="S18" s="47"/>
      <c r="T18" s="47"/>
      <c r="U18" s="47"/>
      <c r="V18" s="48"/>
      <c r="W18" s="48"/>
    </row>
    <row r="19" spans="1:23" s="52" customFormat="1" ht="13.05" customHeight="1">
      <c r="A19" s="47">
        <v>15</v>
      </c>
      <c r="B19" s="47"/>
      <c r="C19" s="54"/>
      <c r="D19" s="47"/>
      <c r="E19" s="47"/>
      <c r="F19" s="48"/>
      <c r="G19" s="48"/>
      <c r="H19" s="48"/>
      <c r="I19" s="47"/>
      <c r="J19" s="47"/>
      <c r="K19" s="47"/>
      <c r="L19" s="49"/>
      <c r="M19" s="49">
        <f t="shared" si="0"/>
        <v>0</v>
      </c>
      <c r="N19" s="51"/>
      <c r="O19" s="51"/>
      <c r="P19" s="51"/>
      <c r="Q19" s="51"/>
      <c r="R19" s="54"/>
      <c r="S19" s="47"/>
      <c r="T19" s="47"/>
      <c r="U19" s="47"/>
      <c r="V19" s="48"/>
      <c r="W19" s="48"/>
    </row>
    <row r="20" spans="1:23" s="52" customFormat="1" ht="13.05" customHeight="1">
      <c r="A20" s="47">
        <v>16</v>
      </c>
      <c r="B20" s="47"/>
      <c r="C20" s="54"/>
      <c r="D20" s="47"/>
      <c r="E20" s="47"/>
      <c r="F20" s="48"/>
      <c r="G20" s="48"/>
      <c r="H20" s="48"/>
      <c r="I20" s="47"/>
      <c r="J20" s="47"/>
      <c r="K20" s="47"/>
      <c r="L20" s="49"/>
      <c r="M20" s="49">
        <f t="shared" si="0"/>
        <v>0</v>
      </c>
      <c r="N20" s="51"/>
      <c r="O20" s="51"/>
      <c r="P20" s="51"/>
      <c r="Q20" s="51"/>
      <c r="R20" s="54"/>
      <c r="S20" s="47"/>
      <c r="T20" s="47"/>
      <c r="U20" s="47"/>
      <c r="V20" s="48"/>
      <c r="W20" s="48"/>
    </row>
    <row r="21" spans="1:23" s="52" customFormat="1" ht="13.05" customHeight="1">
      <c r="A21" s="47">
        <v>17</v>
      </c>
      <c r="B21" s="47"/>
      <c r="C21" s="54"/>
      <c r="D21" s="47"/>
      <c r="E21" s="47"/>
      <c r="F21" s="48"/>
      <c r="G21" s="48"/>
      <c r="H21" s="48"/>
      <c r="I21" s="47"/>
      <c r="J21" s="47"/>
      <c r="K21" s="47"/>
      <c r="L21" s="49"/>
      <c r="M21" s="49">
        <f t="shared" si="0"/>
        <v>0</v>
      </c>
      <c r="N21" s="51"/>
      <c r="O21" s="51"/>
      <c r="P21" s="51"/>
      <c r="Q21" s="51"/>
      <c r="R21" s="54"/>
      <c r="S21" s="47"/>
      <c r="T21" s="47"/>
      <c r="U21" s="47"/>
      <c r="V21" s="48"/>
      <c r="W21" s="48"/>
    </row>
    <row r="22" spans="1:23" s="52" customFormat="1" ht="13.05" customHeight="1">
      <c r="A22" s="47">
        <v>18</v>
      </c>
      <c r="B22" s="47"/>
      <c r="C22" s="54"/>
      <c r="D22" s="47"/>
      <c r="E22" s="47"/>
      <c r="F22" s="48"/>
      <c r="G22" s="48"/>
      <c r="H22" s="48"/>
      <c r="I22" s="47"/>
      <c r="J22" s="47"/>
      <c r="K22" s="47"/>
      <c r="L22" s="49"/>
      <c r="M22" s="49">
        <f t="shared" si="0"/>
        <v>0</v>
      </c>
      <c r="N22" s="51"/>
      <c r="O22" s="51"/>
      <c r="P22" s="51"/>
      <c r="Q22" s="51"/>
      <c r="R22" s="54"/>
      <c r="S22" s="47"/>
      <c r="T22" s="47"/>
      <c r="U22" s="47"/>
      <c r="V22" s="48"/>
      <c r="W22" s="48"/>
    </row>
    <row r="23" spans="1:23" s="52" customFormat="1" ht="13.05" customHeight="1">
      <c r="A23" s="47">
        <v>19</v>
      </c>
      <c r="B23" s="47"/>
      <c r="C23" s="54"/>
      <c r="D23" s="47"/>
      <c r="E23" s="47"/>
      <c r="F23" s="48"/>
      <c r="G23" s="48"/>
      <c r="H23" s="48"/>
      <c r="I23" s="47"/>
      <c r="J23" s="47"/>
      <c r="K23" s="47"/>
      <c r="L23" s="49"/>
      <c r="M23" s="49">
        <f t="shared" si="0"/>
        <v>0</v>
      </c>
      <c r="N23" s="51"/>
      <c r="O23" s="51"/>
      <c r="P23" s="51"/>
      <c r="Q23" s="51"/>
      <c r="R23" s="54"/>
      <c r="S23" s="47"/>
      <c r="T23" s="47"/>
      <c r="U23" s="47"/>
      <c r="V23" s="48"/>
      <c r="W23" s="48"/>
    </row>
    <row r="24" spans="1:23" s="52" customFormat="1" ht="13.05" customHeight="1">
      <c r="A24" s="47">
        <v>20</v>
      </c>
      <c r="B24" s="47"/>
      <c r="C24" s="54"/>
      <c r="D24" s="47"/>
      <c r="E24" s="47"/>
      <c r="F24" s="48"/>
      <c r="G24" s="48"/>
      <c r="H24" s="48"/>
      <c r="I24" s="47"/>
      <c r="J24" s="47"/>
      <c r="K24" s="47"/>
      <c r="L24" s="49"/>
      <c r="M24" s="49">
        <f t="shared" si="0"/>
        <v>0</v>
      </c>
      <c r="N24" s="51"/>
      <c r="O24" s="51"/>
      <c r="P24" s="51"/>
      <c r="Q24" s="51"/>
      <c r="R24" s="54"/>
      <c r="S24" s="47"/>
      <c r="T24" s="47"/>
      <c r="U24" s="47"/>
      <c r="V24" s="48"/>
      <c r="W24" s="48"/>
    </row>
    <row r="25" spans="1:23" s="52" customFormat="1" ht="13.05" customHeight="1">
      <c r="A25" s="47">
        <v>21</v>
      </c>
      <c r="B25" s="47"/>
      <c r="C25" s="54"/>
      <c r="D25" s="47"/>
      <c r="E25" s="47"/>
      <c r="F25" s="48"/>
      <c r="G25" s="48"/>
      <c r="H25" s="48"/>
      <c r="I25" s="47"/>
      <c r="J25" s="47"/>
      <c r="K25" s="47"/>
      <c r="L25" s="49"/>
      <c r="M25" s="49">
        <f t="shared" si="0"/>
        <v>0</v>
      </c>
      <c r="N25" s="51"/>
      <c r="O25" s="51"/>
      <c r="P25" s="51"/>
      <c r="Q25" s="51"/>
      <c r="R25" s="54"/>
      <c r="S25" s="47"/>
      <c r="T25" s="47"/>
      <c r="U25" s="47"/>
      <c r="V25" s="48"/>
      <c r="W25" s="48"/>
    </row>
    <row r="26" spans="1:23" s="52" customFormat="1" ht="13.05" customHeight="1">
      <c r="A26" s="47">
        <v>22</v>
      </c>
      <c r="B26" s="47"/>
      <c r="C26" s="54"/>
      <c r="D26" s="47"/>
      <c r="E26" s="47"/>
      <c r="F26" s="48"/>
      <c r="G26" s="48"/>
      <c r="H26" s="48"/>
      <c r="I26" s="47"/>
      <c r="J26" s="47"/>
      <c r="K26" s="47"/>
      <c r="L26" s="49"/>
      <c r="M26" s="49">
        <f t="shared" si="0"/>
        <v>0</v>
      </c>
      <c r="N26" s="51"/>
      <c r="O26" s="51"/>
      <c r="P26" s="51"/>
      <c r="Q26" s="51"/>
      <c r="R26" s="54"/>
      <c r="S26" s="47"/>
      <c r="T26" s="47"/>
      <c r="U26" s="47"/>
      <c r="V26" s="48"/>
      <c r="W26" s="48"/>
    </row>
    <row r="27" spans="1:23" s="52" customFormat="1" ht="13.05" customHeight="1">
      <c r="A27" s="47">
        <v>23</v>
      </c>
      <c r="B27" s="47"/>
      <c r="C27" s="54"/>
      <c r="D27" s="47"/>
      <c r="E27" s="47"/>
      <c r="F27" s="48"/>
      <c r="G27" s="48"/>
      <c r="H27" s="48"/>
      <c r="I27" s="47"/>
      <c r="J27" s="47"/>
      <c r="K27" s="47"/>
      <c r="L27" s="49"/>
      <c r="M27" s="49">
        <f t="shared" si="0"/>
        <v>0</v>
      </c>
      <c r="N27" s="51"/>
      <c r="O27" s="51"/>
      <c r="P27" s="51"/>
      <c r="Q27" s="51"/>
      <c r="R27" s="54"/>
      <c r="S27" s="47"/>
      <c r="T27" s="47"/>
      <c r="U27" s="47"/>
      <c r="V27" s="48"/>
      <c r="W27" s="48"/>
    </row>
    <row r="28" spans="1:23" s="52" customFormat="1" ht="13.05" customHeight="1">
      <c r="A28" s="47">
        <v>24</v>
      </c>
      <c r="B28" s="47"/>
      <c r="C28" s="54"/>
      <c r="D28" s="47"/>
      <c r="E28" s="47"/>
      <c r="F28" s="48"/>
      <c r="G28" s="48"/>
      <c r="H28" s="48"/>
      <c r="I28" s="47"/>
      <c r="J28" s="47"/>
      <c r="K28" s="47"/>
      <c r="L28" s="49"/>
      <c r="M28" s="49">
        <f t="shared" si="0"/>
        <v>0</v>
      </c>
      <c r="N28" s="51"/>
      <c r="O28" s="51"/>
      <c r="P28" s="51"/>
      <c r="Q28" s="51"/>
      <c r="R28" s="54"/>
      <c r="S28" s="47"/>
      <c r="T28" s="47"/>
      <c r="U28" s="47"/>
      <c r="V28" s="48"/>
      <c r="W28" s="48"/>
    </row>
    <row r="29" spans="1:23" s="52" customFormat="1" ht="13.05" customHeight="1">
      <c r="A29" s="47">
        <v>25</v>
      </c>
      <c r="B29" s="47"/>
      <c r="C29" s="54"/>
      <c r="D29" s="47"/>
      <c r="E29" s="47"/>
      <c r="F29" s="48"/>
      <c r="G29" s="48"/>
      <c r="H29" s="48"/>
      <c r="I29" s="47"/>
      <c r="J29" s="47"/>
      <c r="K29" s="47"/>
      <c r="L29" s="49"/>
      <c r="M29" s="49">
        <f t="shared" si="0"/>
        <v>0</v>
      </c>
      <c r="N29" s="51"/>
      <c r="O29" s="51"/>
      <c r="P29" s="51"/>
      <c r="Q29" s="51"/>
      <c r="R29" s="54"/>
      <c r="S29" s="47"/>
      <c r="T29" s="47"/>
      <c r="U29" s="47"/>
      <c r="V29" s="48"/>
      <c r="W29" s="48"/>
    </row>
    <row r="30" spans="1:23" s="52" customFormat="1" ht="13.05" customHeight="1">
      <c r="A30" s="47">
        <v>26</v>
      </c>
      <c r="B30" s="47"/>
      <c r="C30" s="54"/>
      <c r="D30" s="47"/>
      <c r="E30" s="47"/>
      <c r="F30" s="48"/>
      <c r="G30" s="48"/>
      <c r="H30" s="48"/>
      <c r="I30" s="47"/>
      <c r="J30" s="47"/>
      <c r="K30" s="47"/>
      <c r="L30" s="49"/>
      <c r="M30" s="49">
        <f t="shared" si="0"/>
        <v>0</v>
      </c>
      <c r="N30" s="51"/>
      <c r="O30" s="51"/>
      <c r="P30" s="51"/>
      <c r="Q30" s="51"/>
      <c r="R30" s="54"/>
      <c r="S30" s="47"/>
      <c r="T30" s="47"/>
      <c r="U30" s="47"/>
      <c r="V30" s="48"/>
      <c r="W30" s="48"/>
    </row>
    <row r="31" spans="1:23" s="52" customFormat="1" ht="13.05" customHeight="1">
      <c r="A31" s="47">
        <v>27</v>
      </c>
      <c r="B31" s="47"/>
      <c r="C31" s="54"/>
      <c r="D31" s="47"/>
      <c r="E31" s="47"/>
      <c r="F31" s="48"/>
      <c r="G31" s="48"/>
      <c r="H31" s="48"/>
      <c r="I31" s="47"/>
      <c r="J31" s="47"/>
      <c r="K31" s="47"/>
      <c r="L31" s="49"/>
      <c r="M31" s="49">
        <f t="shared" si="0"/>
        <v>0</v>
      </c>
      <c r="N31" s="51"/>
      <c r="O31" s="51"/>
      <c r="P31" s="51"/>
      <c r="Q31" s="51"/>
      <c r="R31" s="54"/>
      <c r="S31" s="47"/>
      <c r="T31" s="47"/>
      <c r="U31" s="47"/>
      <c r="V31" s="48"/>
      <c r="W31" s="48"/>
    </row>
    <row r="32" spans="1:23" s="52" customFormat="1" ht="13.05" customHeight="1">
      <c r="A32" s="47">
        <v>28</v>
      </c>
      <c r="B32" s="47"/>
      <c r="C32" s="54"/>
      <c r="D32" s="47"/>
      <c r="E32" s="47"/>
      <c r="F32" s="48"/>
      <c r="G32" s="48"/>
      <c r="H32" s="48"/>
      <c r="I32" s="47"/>
      <c r="J32" s="47"/>
      <c r="K32" s="47"/>
      <c r="L32" s="49"/>
      <c r="M32" s="49">
        <f t="shared" si="0"/>
        <v>0</v>
      </c>
      <c r="N32" s="51"/>
      <c r="O32" s="51"/>
      <c r="P32" s="51"/>
      <c r="Q32" s="51"/>
      <c r="R32" s="54"/>
      <c r="S32" s="47"/>
      <c r="T32" s="47"/>
      <c r="U32" s="47"/>
      <c r="V32" s="48"/>
      <c r="W32" s="48"/>
    </row>
    <row r="33" spans="1:23" s="52" customFormat="1" ht="13.05" customHeight="1">
      <c r="A33" s="47">
        <v>29</v>
      </c>
      <c r="B33" s="47"/>
      <c r="C33" s="54"/>
      <c r="D33" s="47"/>
      <c r="E33" s="47"/>
      <c r="F33" s="48"/>
      <c r="G33" s="48"/>
      <c r="H33" s="48"/>
      <c r="I33" s="47"/>
      <c r="J33" s="47"/>
      <c r="K33" s="47"/>
      <c r="L33" s="49"/>
      <c r="M33" s="49">
        <f t="shared" si="0"/>
        <v>0</v>
      </c>
      <c r="N33" s="51"/>
      <c r="O33" s="51"/>
      <c r="P33" s="51"/>
      <c r="Q33" s="51"/>
      <c r="R33" s="54"/>
      <c r="S33" s="47"/>
      <c r="T33" s="47"/>
      <c r="U33" s="47"/>
      <c r="V33" s="48"/>
      <c r="W33" s="48"/>
    </row>
    <row r="34" spans="1:23" s="52" customFormat="1" ht="13.05" customHeight="1">
      <c r="A34" s="47">
        <v>30</v>
      </c>
      <c r="B34" s="47"/>
      <c r="C34" s="54"/>
      <c r="D34" s="47"/>
      <c r="E34" s="47"/>
      <c r="F34" s="48"/>
      <c r="G34" s="48"/>
      <c r="H34" s="48"/>
      <c r="I34" s="47"/>
      <c r="J34" s="47"/>
      <c r="K34" s="47"/>
      <c r="L34" s="49"/>
      <c r="M34" s="49">
        <f t="shared" si="0"/>
        <v>0</v>
      </c>
      <c r="N34" s="51"/>
      <c r="O34" s="51"/>
      <c r="P34" s="51"/>
      <c r="Q34" s="51"/>
      <c r="R34" s="54"/>
      <c r="S34" s="47"/>
      <c r="T34" s="47"/>
      <c r="U34" s="47"/>
      <c r="V34" s="48"/>
      <c r="W34" s="48"/>
    </row>
    <row r="35" spans="1:23" s="52" customFormat="1" ht="13.05" customHeight="1" thickBot="1">
      <c r="A35" s="55" t="s">
        <v>126</v>
      </c>
      <c r="B35" s="56"/>
      <c r="C35" s="59"/>
      <c r="D35" s="56"/>
      <c r="E35" s="56"/>
      <c r="F35" s="57"/>
      <c r="G35" s="57"/>
      <c r="H35" s="57"/>
      <c r="I35" s="56"/>
      <c r="J35" s="56"/>
      <c r="K35" s="56"/>
      <c r="L35" s="58"/>
      <c r="M35" s="58"/>
      <c r="N35" s="58">
        <f>SUM(N5:N34)</f>
        <v>0</v>
      </c>
      <c r="O35" s="58"/>
      <c r="P35" s="58"/>
      <c r="Q35" s="58">
        <f>SUM(Q5:Q34)</f>
        <v>0</v>
      </c>
      <c r="R35" s="59"/>
      <c r="S35" s="56"/>
      <c r="T35" s="56"/>
      <c r="U35" s="56"/>
      <c r="V35" s="57"/>
      <c r="W35" s="57"/>
    </row>
    <row r="36" spans="1:23" ht="15" thickTop="1"/>
  </sheetData>
  <mergeCells count="18">
    <mergeCell ref="A1:W2"/>
    <mergeCell ref="A3:A4"/>
    <mergeCell ref="B3:B4"/>
    <mergeCell ref="C3:C4"/>
    <mergeCell ref="D3:D4"/>
    <mergeCell ref="E3:E4"/>
    <mergeCell ref="F3:F4"/>
    <mergeCell ref="G3:G4"/>
    <mergeCell ref="H3:H4"/>
    <mergeCell ref="I3:I4"/>
    <mergeCell ref="V3:V4"/>
    <mergeCell ref="W3:W4"/>
    <mergeCell ref="J3:J4"/>
    <mergeCell ref="K3:K4"/>
    <mergeCell ref="L3:L4"/>
    <mergeCell ref="M3:M4"/>
    <mergeCell ref="N3:Q3"/>
    <mergeCell ref="R3:U3"/>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r:uid="{057CE82D-8BF2-4C63-861A-C241F6CB7489}">
          <x14:formula1>
            <xm:f>'Risk Matrix'!$A$14:$A$18</xm:f>
          </x14:formula1>
          <xm:sqref>S5:S34</xm:sqref>
        </x14:dataValidation>
        <x14:dataValidation type="list" allowBlank="1" showInputMessage="1" showErrorMessage="1" xr:uid="{04BEE8BA-C945-489F-ADEE-D1B7112F6778}">
          <x14:formula1>
            <xm:f>'Risk Matrix'!$A$21:$A$25</xm:f>
          </x14:formula1>
          <xm:sqref>T5:T34</xm:sqref>
        </x14:dataValidation>
        <x14:dataValidation type="list" allowBlank="1" showInputMessage="1" showErrorMessage="1" xr:uid="{57A5A90B-B167-4F46-B972-05EF90E2927B}">
          <x14:formula1>
            <xm:f>'Risk Matrix'!$A$34:$A$37</xm:f>
          </x14:formula1>
          <xm:sqref>U5:U34</xm:sqref>
        </x14:dataValidation>
        <x14:dataValidation type="list" allowBlank="1" showInputMessage="1" showErrorMessage="1" xr:uid="{539B76AB-02CD-447E-982A-45CB1F490373}">
          <x14:formula1>
            <xm:f>'DOH Equipment Category'!$A$2:$A$55</xm:f>
          </x14:formula1>
          <xm:sqref>G1:G2 G5:G1048576</xm:sqref>
        </x14:dataValidation>
        <x14:dataValidation type="list" allowBlank="1" showInputMessage="1" showErrorMessage="1" xr:uid="{EDD03642-8D4B-4121-B494-DA980FD6E508}">
          <x14:formula1>
            <xm:f>'Risk Matrix'!$A$3:$A$11</xm:f>
          </x14:formula1>
          <xm:sqref>R1:R1048576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C0AB1-0285-42C3-9665-7468C1DF7C11}">
  <sheetPr>
    <tabColor theme="4" tint="-0.249977111117893"/>
  </sheetPr>
  <dimension ref="A1:X36"/>
  <sheetViews>
    <sheetView tabSelected="1" workbookViewId="0">
      <selection activeCell="F21" sqref="F21"/>
    </sheetView>
  </sheetViews>
  <sheetFormatPr defaultColWidth="9.109375" defaultRowHeight="14.4"/>
  <cols>
    <col min="1" max="1" width="7.33203125" style="11" customWidth="1"/>
    <col min="2" max="2" width="8.33203125" style="11" customWidth="1"/>
    <col min="3" max="3" width="17.6640625" style="46" customWidth="1"/>
    <col min="4" max="4" width="11" style="11" customWidth="1"/>
    <col min="5" max="5" width="12.5546875" style="11" customWidth="1"/>
    <col min="6" max="6" width="15.21875" style="1" bestFit="1" customWidth="1"/>
    <col min="7" max="7" width="41.6640625" style="1" bestFit="1" customWidth="1"/>
    <col min="8" max="8" width="21.44140625" style="1" customWidth="1"/>
    <col min="9" max="9" width="12.44140625" style="11" customWidth="1"/>
    <col min="10" max="10" width="10.77734375" style="11" customWidth="1"/>
    <col min="11" max="11" width="9" style="11" customWidth="1"/>
    <col min="12" max="13" width="11.77734375" style="1" customWidth="1"/>
    <col min="14" max="17" width="12.77734375" style="1" customWidth="1"/>
    <col min="18" max="18" width="27.33203125" style="46" customWidth="1"/>
    <col min="19" max="21" width="12.77734375" style="11" customWidth="1"/>
    <col min="22" max="22" width="23.88671875" style="1" customWidth="1"/>
    <col min="23" max="23" width="26.5546875" style="1" customWidth="1"/>
    <col min="24" max="16384" width="9.109375" style="1"/>
  </cols>
  <sheetData>
    <row r="1" spans="1:24" s="45" customFormat="1" ht="12">
      <c r="A1" s="89" t="s">
        <v>163</v>
      </c>
      <c r="B1" s="89"/>
      <c r="C1" s="89"/>
      <c r="D1" s="89"/>
      <c r="E1" s="89"/>
      <c r="F1" s="89"/>
      <c r="G1" s="89"/>
      <c r="H1" s="89"/>
      <c r="I1" s="89"/>
      <c r="J1" s="89"/>
      <c r="K1" s="89"/>
      <c r="L1" s="89"/>
      <c r="M1" s="89"/>
      <c r="N1" s="89"/>
      <c r="O1" s="89"/>
      <c r="P1" s="89"/>
      <c r="Q1" s="89"/>
      <c r="R1" s="89"/>
      <c r="S1" s="89"/>
      <c r="T1" s="89"/>
      <c r="U1" s="89"/>
      <c r="V1" s="89"/>
      <c r="W1" s="89"/>
    </row>
    <row r="2" spans="1:24" s="45" customFormat="1" ht="24" customHeight="1">
      <c r="A2" s="89"/>
      <c r="B2" s="89"/>
      <c r="C2" s="89"/>
      <c r="D2" s="89"/>
      <c r="E2" s="89"/>
      <c r="F2" s="89"/>
      <c r="G2" s="89"/>
      <c r="H2" s="89"/>
      <c r="I2" s="89"/>
      <c r="J2" s="89"/>
      <c r="K2" s="89"/>
      <c r="L2" s="89"/>
      <c r="M2" s="89"/>
      <c r="N2" s="89"/>
      <c r="O2" s="89"/>
      <c r="P2" s="89"/>
      <c r="Q2" s="89"/>
      <c r="R2" s="89"/>
      <c r="S2" s="89"/>
      <c r="T2" s="89"/>
      <c r="U2" s="89"/>
      <c r="V2" s="89"/>
      <c r="W2" s="89"/>
    </row>
    <row r="3" spans="1:24" s="42" customFormat="1" ht="26.25" customHeight="1">
      <c r="A3" s="87" t="s">
        <v>2</v>
      </c>
      <c r="B3" s="86" t="s">
        <v>128</v>
      </c>
      <c r="C3" s="87" t="s">
        <v>5</v>
      </c>
      <c r="D3" s="87" t="s">
        <v>160</v>
      </c>
      <c r="E3" s="86" t="s">
        <v>120</v>
      </c>
      <c r="F3" s="86" t="s">
        <v>7</v>
      </c>
      <c r="G3" s="86" t="s">
        <v>127</v>
      </c>
      <c r="H3" s="86" t="s">
        <v>121</v>
      </c>
      <c r="I3" s="87" t="s">
        <v>10</v>
      </c>
      <c r="J3" s="87" t="s">
        <v>165</v>
      </c>
      <c r="K3" s="86" t="s">
        <v>153</v>
      </c>
      <c r="L3" s="86" t="s">
        <v>154</v>
      </c>
      <c r="M3" s="87" t="s">
        <v>164</v>
      </c>
      <c r="N3" s="87" t="s">
        <v>132</v>
      </c>
      <c r="O3" s="87"/>
      <c r="P3" s="87"/>
      <c r="Q3" s="87"/>
      <c r="R3" s="86" t="s">
        <v>14</v>
      </c>
      <c r="S3" s="86"/>
      <c r="T3" s="86"/>
      <c r="U3" s="86"/>
      <c r="V3" s="85" t="s">
        <v>122</v>
      </c>
      <c r="W3" s="86" t="s">
        <v>17</v>
      </c>
    </row>
    <row r="4" spans="1:24" s="44" customFormat="1" ht="10.199999999999999">
      <c r="A4" s="87"/>
      <c r="B4" s="86"/>
      <c r="C4" s="87"/>
      <c r="D4" s="87"/>
      <c r="E4" s="86"/>
      <c r="F4" s="86"/>
      <c r="G4" s="86"/>
      <c r="H4" s="86"/>
      <c r="I4" s="87"/>
      <c r="J4" s="87"/>
      <c r="K4" s="86"/>
      <c r="L4" s="86"/>
      <c r="M4" s="87"/>
      <c r="N4" s="91" t="s">
        <v>123</v>
      </c>
      <c r="O4" s="91" t="s">
        <v>130</v>
      </c>
      <c r="P4" s="91" t="s">
        <v>178</v>
      </c>
      <c r="Q4" s="91" t="s">
        <v>179</v>
      </c>
      <c r="R4" s="92" t="s">
        <v>124</v>
      </c>
      <c r="S4" s="91" t="s">
        <v>102</v>
      </c>
      <c r="T4" s="91" t="s">
        <v>125</v>
      </c>
      <c r="U4" s="91" t="s">
        <v>14</v>
      </c>
      <c r="V4" s="85"/>
      <c r="W4" s="86"/>
    </row>
    <row r="5" spans="1:24" s="52" customFormat="1" ht="13.05" customHeight="1">
      <c r="A5" s="47">
        <v>1</v>
      </c>
      <c r="B5" s="47"/>
      <c r="C5" s="53"/>
      <c r="D5" s="47"/>
      <c r="E5" s="47"/>
      <c r="F5" s="48"/>
      <c r="G5" s="48"/>
      <c r="H5" s="48"/>
      <c r="I5" s="60"/>
      <c r="J5" s="47"/>
      <c r="K5" s="47"/>
      <c r="L5" s="49"/>
      <c r="M5" s="49">
        <v>0</v>
      </c>
      <c r="N5" s="50"/>
      <c r="O5" s="50"/>
      <c r="P5" s="50"/>
      <c r="Q5" s="51"/>
      <c r="R5" s="53"/>
      <c r="S5" s="47"/>
      <c r="T5" s="47"/>
      <c r="U5" s="47"/>
      <c r="V5" s="48"/>
      <c r="W5" s="48"/>
      <c r="X5" s="61"/>
    </row>
    <row r="6" spans="1:24" s="52" customFormat="1" ht="13.05" customHeight="1">
      <c r="A6" s="47">
        <v>2</v>
      </c>
      <c r="B6" s="47"/>
      <c r="C6" s="54"/>
      <c r="D6" s="47"/>
      <c r="E6" s="47"/>
      <c r="F6" s="48"/>
      <c r="G6" s="48"/>
      <c r="H6" s="48"/>
      <c r="I6" s="47"/>
      <c r="J6" s="47"/>
      <c r="K6" s="47"/>
      <c r="L6" s="49"/>
      <c r="M6" s="49">
        <f t="shared" ref="M6:M34" si="0">K6*L6</f>
        <v>0</v>
      </c>
      <c r="N6" s="51"/>
      <c r="O6" s="51"/>
      <c r="P6" s="51"/>
      <c r="Q6" s="51"/>
      <c r="R6" s="54"/>
      <c r="S6" s="47"/>
      <c r="T6" s="47"/>
      <c r="U6" s="47"/>
      <c r="V6" s="48"/>
      <c r="W6" s="48"/>
    </row>
    <row r="7" spans="1:24" s="52" customFormat="1" ht="13.05" customHeight="1">
      <c r="A7" s="47">
        <v>3</v>
      </c>
      <c r="B7" s="47"/>
      <c r="C7" s="54"/>
      <c r="D7" s="47"/>
      <c r="E7" s="47"/>
      <c r="F7" s="48"/>
      <c r="G7" s="48"/>
      <c r="H7" s="48"/>
      <c r="I7" s="47"/>
      <c r="J7" s="47"/>
      <c r="K7" s="47"/>
      <c r="L7" s="49"/>
      <c r="M7" s="49">
        <f t="shared" si="0"/>
        <v>0</v>
      </c>
      <c r="N7" s="51"/>
      <c r="O7" s="51"/>
      <c r="P7" s="51"/>
      <c r="Q7" s="51"/>
      <c r="R7" s="54"/>
      <c r="S7" s="47"/>
      <c r="T7" s="47"/>
      <c r="U7" s="47"/>
      <c r="V7" s="48"/>
      <c r="W7" s="48"/>
    </row>
    <row r="8" spans="1:24" s="52" customFormat="1" ht="13.05" customHeight="1">
      <c r="A8" s="47">
        <v>4</v>
      </c>
      <c r="B8" s="47"/>
      <c r="C8" s="54"/>
      <c r="D8" s="47"/>
      <c r="E8" s="47"/>
      <c r="F8" s="48"/>
      <c r="G8" s="48"/>
      <c r="H8" s="48"/>
      <c r="I8" s="47"/>
      <c r="J8" s="47"/>
      <c r="K8" s="47"/>
      <c r="L8" s="49"/>
      <c r="M8" s="49">
        <f t="shared" si="0"/>
        <v>0</v>
      </c>
      <c r="N8" s="51"/>
      <c r="O8" s="51"/>
      <c r="P8" s="51"/>
      <c r="Q8" s="51"/>
      <c r="R8" s="54"/>
      <c r="S8" s="47"/>
      <c r="T8" s="47"/>
      <c r="U8" s="47"/>
      <c r="V8" s="48"/>
      <c r="W8" s="48"/>
    </row>
    <row r="9" spans="1:24" s="52" customFormat="1" ht="13.05" customHeight="1">
      <c r="A9" s="47">
        <v>5</v>
      </c>
      <c r="B9" s="47"/>
      <c r="C9" s="54"/>
      <c r="D9" s="47"/>
      <c r="E9" s="47"/>
      <c r="F9" s="48"/>
      <c r="G9" s="48"/>
      <c r="H9" s="48"/>
      <c r="I9" s="47"/>
      <c r="J9" s="47"/>
      <c r="K9" s="47"/>
      <c r="L9" s="49"/>
      <c r="M9" s="49">
        <f t="shared" si="0"/>
        <v>0</v>
      </c>
      <c r="N9" s="51"/>
      <c r="O9" s="51"/>
      <c r="P9" s="51"/>
      <c r="Q9" s="51"/>
      <c r="R9" s="54"/>
      <c r="S9" s="47"/>
      <c r="T9" s="47"/>
      <c r="U9" s="47"/>
      <c r="V9" s="48"/>
      <c r="W9" s="48"/>
    </row>
    <row r="10" spans="1:24" s="52" customFormat="1" ht="13.05" customHeight="1">
      <c r="A10" s="47">
        <v>6</v>
      </c>
      <c r="B10" s="47"/>
      <c r="C10" s="54"/>
      <c r="D10" s="47"/>
      <c r="E10" s="47"/>
      <c r="F10" s="48"/>
      <c r="G10" s="48"/>
      <c r="H10" s="48"/>
      <c r="I10" s="47"/>
      <c r="J10" s="47"/>
      <c r="K10" s="47"/>
      <c r="L10" s="49"/>
      <c r="M10" s="49">
        <f t="shared" si="0"/>
        <v>0</v>
      </c>
      <c r="N10" s="51"/>
      <c r="O10" s="51"/>
      <c r="P10" s="51"/>
      <c r="Q10" s="51"/>
      <c r="R10" s="54"/>
      <c r="S10" s="47"/>
      <c r="T10" s="47"/>
      <c r="U10" s="47"/>
      <c r="V10" s="48"/>
      <c r="W10" s="48"/>
    </row>
    <row r="11" spans="1:24" s="52" customFormat="1" ht="13.05" customHeight="1">
      <c r="A11" s="47">
        <v>7</v>
      </c>
      <c r="B11" s="47"/>
      <c r="C11" s="54"/>
      <c r="D11" s="47"/>
      <c r="E11" s="47"/>
      <c r="F11" s="48"/>
      <c r="G11" s="48"/>
      <c r="H11" s="48"/>
      <c r="I11" s="47"/>
      <c r="J11" s="47"/>
      <c r="K11" s="47"/>
      <c r="L11" s="49"/>
      <c r="M11" s="49">
        <f t="shared" si="0"/>
        <v>0</v>
      </c>
      <c r="N11" s="51"/>
      <c r="O11" s="51"/>
      <c r="P11" s="51"/>
      <c r="Q11" s="51"/>
      <c r="R11" s="54"/>
      <c r="S11" s="47"/>
      <c r="T11" s="47"/>
      <c r="U11" s="47"/>
      <c r="V11" s="48"/>
      <c r="W11" s="48"/>
    </row>
    <row r="12" spans="1:24" s="52" customFormat="1" ht="13.05" customHeight="1">
      <c r="A12" s="47">
        <v>8</v>
      </c>
      <c r="B12" s="47"/>
      <c r="C12" s="54"/>
      <c r="D12" s="47"/>
      <c r="E12" s="47"/>
      <c r="F12" s="48"/>
      <c r="G12" s="48"/>
      <c r="H12" s="48"/>
      <c r="I12" s="47"/>
      <c r="J12" s="47"/>
      <c r="K12" s="47"/>
      <c r="L12" s="49"/>
      <c r="M12" s="49">
        <f t="shared" si="0"/>
        <v>0</v>
      </c>
      <c r="N12" s="51"/>
      <c r="O12" s="51"/>
      <c r="P12" s="51"/>
      <c r="Q12" s="51"/>
      <c r="R12" s="54"/>
      <c r="S12" s="47"/>
      <c r="T12" s="47"/>
      <c r="U12" s="47"/>
      <c r="V12" s="48"/>
      <c r="W12" s="48"/>
    </row>
    <row r="13" spans="1:24" s="52" customFormat="1" ht="13.05" customHeight="1">
      <c r="A13" s="47">
        <v>9</v>
      </c>
      <c r="B13" s="47"/>
      <c r="C13" s="54"/>
      <c r="D13" s="47"/>
      <c r="E13" s="47"/>
      <c r="F13" s="48"/>
      <c r="G13" s="48"/>
      <c r="H13" s="48"/>
      <c r="I13" s="47"/>
      <c r="J13" s="47"/>
      <c r="K13" s="47"/>
      <c r="L13" s="49"/>
      <c r="M13" s="49">
        <f t="shared" si="0"/>
        <v>0</v>
      </c>
      <c r="N13" s="51"/>
      <c r="O13" s="51"/>
      <c r="P13" s="51"/>
      <c r="Q13" s="51"/>
      <c r="R13" s="54"/>
      <c r="S13" s="47"/>
      <c r="T13" s="47"/>
      <c r="U13" s="47"/>
      <c r="V13" s="48"/>
      <c r="W13" s="48"/>
    </row>
    <row r="14" spans="1:24" s="52" customFormat="1" ht="13.05" customHeight="1">
      <c r="A14" s="47">
        <v>10</v>
      </c>
      <c r="B14" s="47"/>
      <c r="C14" s="54"/>
      <c r="D14" s="47"/>
      <c r="E14" s="47"/>
      <c r="F14" s="48"/>
      <c r="G14" s="48"/>
      <c r="H14" s="48"/>
      <c r="I14" s="47"/>
      <c r="J14" s="47"/>
      <c r="K14" s="47"/>
      <c r="L14" s="49"/>
      <c r="M14" s="49">
        <f t="shared" si="0"/>
        <v>0</v>
      </c>
      <c r="N14" s="51"/>
      <c r="O14" s="51"/>
      <c r="P14" s="51"/>
      <c r="Q14" s="51"/>
      <c r="R14" s="54"/>
      <c r="S14" s="47"/>
      <c r="T14" s="47"/>
      <c r="U14" s="47"/>
      <c r="V14" s="48"/>
      <c r="W14" s="48"/>
    </row>
    <row r="15" spans="1:24" s="52" customFormat="1" ht="13.05" customHeight="1">
      <c r="A15" s="47">
        <v>11</v>
      </c>
      <c r="B15" s="47"/>
      <c r="C15" s="54"/>
      <c r="D15" s="47"/>
      <c r="E15" s="47"/>
      <c r="F15" s="48"/>
      <c r="G15" s="48"/>
      <c r="H15" s="48"/>
      <c r="I15" s="47"/>
      <c r="J15" s="47"/>
      <c r="K15" s="47"/>
      <c r="L15" s="49"/>
      <c r="M15" s="49">
        <f t="shared" si="0"/>
        <v>0</v>
      </c>
      <c r="N15" s="51"/>
      <c r="O15" s="51"/>
      <c r="P15" s="51"/>
      <c r="Q15" s="51"/>
      <c r="R15" s="54"/>
      <c r="S15" s="47"/>
      <c r="T15" s="47"/>
      <c r="U15" s="47"/>
      <c r="V15" s="48"/>
      <c r="W15" s="48"/>
    </row>
    <row r="16" spans="1:24" s="52" customFormat="1" ht="13.05" customHeight="1">
      <c r="A16" s="47">
        <v>12</v>
      </c>
      <c r="B16" s="47"/>
      <c r="C16" s="54"/>
      <c r="D16" s="47"/>
      <c r="E16" s="47"/>
      <c r="F16" s="48"/>
      <c r="G16" s="48"/>
      <c r="H16" s="48"/>
      <c r="I16" s="47"/>
      <c r="J16" s="47"/>
      <c r="K16" s="47"/>
      <c r="L16" s="49"/>
      <c r="M16" s="49">
        <f t="shared" si="0"/>
        <v>0</v>
      </c>
      <c r="N16" s="51"/>
      <c r="O16" s="51"/>
      <c r="P16" s="51"/>
      <c r="Q16" s="51"/>
      <c r="R16" s="54"/>
      <c r="S16" s="47"/>
      <c r="T16" s="47"/>
      <c r="U16" s="47"/>
      <c r="V16" s="48"/>
      <c r="W16" s="48"/>
    </row>
    <row r="17" spans="1:23" s="52" customFormat="1" ht="13.05" customHeight="1">
      <c r="A17" s="47">
        <v>13</v>
      </c>
      <c r="B17" s="47"/>
      <c r="C17" s="54"/>
      <c r="D17" s="47"/>
      <c r="E17" s="47"/>
      <c r="F17" s="48"/>
      <c r="G17" s="48"/>
      <c r="H17" s="48"/>
      <c r="I17" s="47"/>
      <c r="J17" s="47"/>
      <c r="K17" s="47"/>
      <c r="L17" s="49"/>
      <c r="M17" s="49">
        <f t="shared" si="0"/>
        <v>0</v>
      </c>
      <c r="N17" s="51"/>
      <c r="O17" s="51"/>
      <c r="P17" s="51"/>
      <c r="Q17" s="51"/>
      <c r="R17" s="54"/>
      <c r="S17" s="47"/>
      <c r="T17" s="47"/>
      <c r="U17" s="47"/>
      <c r="V17" s="48"/>
      <c r="W17" s="48"/>
    </row>
    <row r="18" spans="1:23" s="52" customFormat="1" ht="13.05" customHeight="1">
      <c r="A18" s="47">
        <v>14</v>
      </c>
      <c r="B18" s="47"/>
      <c r="C18" s="54"/>
      <c r="D18" s="47"/>
      <c r="E18" s="47"/>
      <c r="F18" s="48"/>
      <c r="G18" s="48"/>
      <c r="H18" s="48"/>
      <c r="I18" s="47"/>
      <c r="J18" s="47"/>
      <c r="K18" s="47"/>
      <c r="L18" s="49"/>
      <c r="M18" s="49">
        <f t="shared" si="0"/>
        <v>0</v>
      </c>
      <c r="N18" s="51"/>
      <c r="O18" s="51"/>
      <c r="P18" s="51"/>
      <c r="Q18" s="51"/>
      <c r="R18" s="54"/>
      <c r="S18" s="47"/>
      <c r="T18" s="47"/>
      <c r="U18" s="47"/>
      <c r="V18" s="48"/>
      <c r="W18" s="48"/>
    </row>
    <row r="19" spans="1:23" s="52" customFormat="1" ht="13.05" customHeight="1">
      <c r="A19" s="47">
        <v>15</v>
      </c>
      <c r="B19" s="47"/>
      <c r="C19" s="54"/>
      <c r="D19" s="47"/>
      <c r="E19" s="47"/>
      <c r="F19" s="48"/>
      <c r="G19" s="48"/>
      <c r="H19" s="48"/>
      <c r="I19" s="47"/>
      <c r="J19" s="47"/>
      <c r="K19" s="47"/>
      <c r="L19" s="49"/>
      <c r="M19" s="49">
        <f t="shared" si="0"/>
        <v>0</v>
      </c>
      <c r="N19" s="51"/>
      <c r="O19" s="51"/>
      <c r="P19" s="51"/>
      <c r="Q19" s="51"/>
      <c r="R19" s="54"/>
      <c r="S19" s="47"/>
      <c r="T19" s="47"/>
      <c r="U19" s="47"/>
      <c r="V19" s="48"/>
      <c r="W19" s="48"/>
    </row>
    <row r="20" spans="1:23" s="52" customFormat="1" ht="13.05" customHeight="1">
      <c r="A20" s="47">
        <v>16</v>
      </c>
      <c r="B20" s="47"/>
      <c r="C20" s="54"/>
      <c r="D20" s="47"/>
      <c r="E20" s="47"/>
      <c r="F20" s="48"/>
      <c r="G20" s="48"/>
      <c r="H20" s="48"/>
      <c r="I20" s="47"/>
      <c r="J20" s="47"/>
      <c r="K20" s="47"/>
      <c r="L20" s="49"/>
      <c r="M20" s="49">
        <f t="shared" si="0"/>
        <v>0</v>
      </c>
      <c r="N20" s="51"/>
      <c r="O20" s="51"/>
      <c r="P20" s="51"/>
      <c r="Q20" s="51"/>
      <c r="R20" s="54"/>
      <c r="S20" s="47"/>
      <c r="T20" s="47"/>
      <c r="U20" s="47"/>
      <c r="V20" s="48"/>
      <c r="W20" s="48"/>
    </row>
    <row r="21" spans="1:23" s="52" customFormat="1" ht="13.05" customHeight="1">
      <c r="A21" s="47">
        <v>17</v>
      </c>
      <c r="B21" s="47"/>
      <c r="C21" s="54"/>
      <c r="D21" s="47"/>
      <c r="E21" s="47"/>
      <c r="F21" s="48"/>
      <c r="G21" s="48"/>
      <c r="H21" s="48"/>
      <c r="I21" s="47"/>
      <c r="J21" s="47"/>
      <c r="K21" s="47"/>
      <c r="L21" s="49"/>
      <c r="M21" s="49">
        <f t="shared" si="0"/>
        <v>0</v>
      </c>
      <c r="N21" s="51"/>
      <c r="O21" s="51"/>
      <c r="P21" s="51"/>
      <c r="Q21" s="51"/>
      <c r="R21" s="54"/>
      <c r="S21" s="47"/>
      <c r="T21" s="47"/>
      <c r="U21" s="47"/>
      <c r="V21" s="48"/>
      <c r="W21" s="48"/>
    </row>
    <row r="22" spans="1:23" s="52" customFormat="1" ht="13.05" customHeight="1">
      <c r="A22" s="47">
        <v>18</v>
      </c>
      <c r="B22" s="47"/>
      <c r="C22" s="54"/>
      <c r="D22" s="47"/>
      <c r="E22" s="47"/>
      <c r="F22" s="48"/>
      <c r="G22" s="48"/>
      <c r="H22" s="48"/>
      <c r="I22" s="47"/>
      <c r="J22" s="47"/>
      <c r="K22" s="47"/>
      <c r="L22" s="49"/>
      <c r="M22" s="49">
        <f t="shared" si="0"/>
        <v>0</v>
      </c>
      <c r="N22" s="51"/>
      <c r="O22" s="51"/>
      <c r="P22" s="51"/>
      <c r="Q22" s="51"/>
      <c r="R22" s="54"/>
      <c r="S22" s="47"/>
      <c r="T22" s="47"/>
      <c r="U22" s="47"/>
      <c r="V22" s="48"/>
      <c r="W22" s="48"/>
    </row>
    <row r="23" spans="1:23" s="52" customFormat="1" ht="13.05" customHeight="1">
      <c r="A23" s="47">
        <v>19</v>
      </c>
      <c r="B23" s="47"/>
      <c r="C23" s="54"/>
      <c r="D23" s="47"/>
      <c r="E23" s="47"/>
      <c r="F23" s="48"/>
      <c r="G23" s="48"/>
      <c r="H23" s="48"/>
      <c r="I23" s="47"/>
      <c r="J23" s="47"/>
      <c r="K23" s="47"/>
      <c r="L23" s="49"/>
      <c r="M23" s="49">
        <f t="shared" si="0"/>
        <v>0</v>
      </c>
      <c r="N23" s="51"/>
      <c r="O23" s="51"/>
      <c r="P23" s="51"/>
      <c r="Q23" s="51"/>
      <c r="R23" s="54"/>
      <c r="S23" s="47"/>
      <c r="T23" s="47"/>
      <c r="U23" s="47"/>
      <c r="V23" s="48"/>
      <c r="W23" s="48"/>
    </row>
    <row r="24" spans="1:23" s="52" customFormat="1" ht="13.05" customHeight="1">
      <c r="A24" s="47">
        <v>20</v>
      </c>
      <c r="B24" s="47"/>
      <c r="C24" s="54"/>
      <c r="D24" s="47"/>
      <c r="E24" s="47"/>
      <c r="F24" s="48"/>
      <c r="G24" s="48"/>
      <c r="H24" s="48"/>
      <c r="I24" s="47"/>
      <c r="J24" s="47"/>
      <c r="K24" s="47"/>
      <c r="L24" s="49"/>
      <c r="M24" s="49">
        <f t="shared" si="0"/>
        <v>0</v>
      </c>
      <c r="N24" s="51"/>
      <c r="O24" s="51"/>
      <c r="P24" s="51"/>
      <c r="Q24" s="51"/>
      <c r="R24" s="54"/>
      <c r="S24" s="47"/>
      <c r="T24" s="47"/>
      <c r="U24" s="47"/>
      <c r="V24" s="48"/>
      <c r="W24" s="48"/>
    </row>
    <row r="25" spans="1:23" s="52" customFormat="1" ht="13.05" customHeight="1">
      <c r="A25" s="47">
        <v>21</v>
      </c>
      <c r="B25" s="47"/>
      <c r="C25" s="54"/>
      <c r="D25" s="47"/>
      <c r="E25" s="47"/>
      <c r="F25" s="48"/>
      <c r="G25" s="48"/>
      <c r="H25" s="48"/>
      <c r="I25" s="47"/>
      <c r="J25" s="47"/>
      <c r="K25" s="47"/>
      <c r="L25" s="49"/>
      <c r="M25" s="49">
        <f t="shared" si="0"/>
        <v>0</v>
      </c>
      <c r="N25" s="51"/>
      <c r="O25" s="51"/>
      <c r="P25" s="51"/>
      <c r="Q25" s="51"/>
      <c r="R25" s="54"/>
      <c r="S25" s="47"/>
      <c r="T25" s="47"/>
      <c r="U25" s="47"/>
      <c r="V25" s="48"/>
      <c r="W25" s="48"/>
    </row>
    <row r="26" spans="1:23" s="52" customFormat="1" ht="13.05" customHeight="1">
      <c r="A26" s="47">
        <v>22</v>
      </c>
      <c r="B26" s="47"/>
      <c r="C26" s="54"/>
      <c r="D26" s="47"/>
      <c r="E26" s="47"/>
      <c r="F26" s="48"/>
      <c r="G26" s="48"/>
      <c r="H26" s="48"/>
      <c r="I26" s="47"/>
      <c r="J26" s="47"/>
      <c r="K26" s="47"/>
      <c r="L26" s="49"/>
      <c r="M26" s="49">
        <f t="shared" si="0"/>
        <v>0</v>
      </c>
      <c r="N26" s="51"/>
      <c r="O26" s="51"/>
      <c r="P26" s="51"/>
      <c r="Q26" s="51"/>
      <c r="R26" s="54"/>
      <c r="S26" s="47"/>
      <c r="T26" s="47"/>
      <c r="U26" s="47"/>
      <c r="V26" s="48"/>
      <c r="W26" s="48"/>
    </row>
    <row r="27" spans="1:23" s="52" customFormat="1" ht="13.05" customHeight="1">
      <c r="A27" s="47">
        <v>23</v>
      </c>
      <c r="B27" s="47"/>
      <c r="C27" s="54"/>
      <c r="D27" s="47"/>
      <c r="E27" s="47"/>
      <c r="F27" s="48"/>
      <c r="G27" s="48"/>
      <c r="H27" s="48"/>
      <c r="I27" s="47"/>
      <c r="J27" s="47"/>
      <c r="K27" s="47"/>
      <c r="L27" s="49"/>
      <c r="M27" s="49">
        <f t="shared" si="0"/>
        <v>0</v>
      </c>
      <c r="N27" s="51"/>
      <c r="O27" s="51"/>
      <c r="P27" s="51"/>
      <c r="Q27" s="51"/>
      <c r="R27" s="54"/>
      <c r="S27" s="47"/>
      <c r="T27" s="47"/>
      <c r="U27" s="47"/>
      <c r="V27" s="48"/>
      <c r="W27" s="48"/>
    </row>
    <row r="28" spans="1:23" s="52" customFormat="1" ht="13.05" customHeight="1">
      <c r="A28" s="47">
        <v>24</v>
      </c>
      <c r="B28" s="47"/>
      <c r="C28" s="54"/>
      <c r="D28" s="47"/>
      <c r="E28" s="47"/>
      <c r="F28" s="48"/>
      <c r="G28" s="48"/>
      <c r="H28" s="48"/>
      <c r="I28" s="47"/>
      <c r="J28" s="47"/>
      <c r="K28" s="47"/>
      <c r="L28" s="49"/>
      <c r="M28" s="49">
        <f t="shared" si="0"/>
        <v>0</v>
      </c>
      <c r="N28" s="51"/>
      <c r="O28" s="51"/>
      <c r="P28" s="51"/>
      <c r="Q28" s="51"/>
      <c r="R28" s="54"/>
      <c r="S28" s="47"/>
      <c r="T28" s="47"/>
      <c r="U28" s="47"/>
      <c r="V28" s="48"/>
      <c r="W28" s="48"/>
    </row>
    <row r="29" spans="1:23" s="52" customFormat="1" ht="13.05" customHeight="1">
      <c r="A29" s="47">
        <v>25</v>
      </c>
      <c r="B29" s="47"/>
      <c r="C29" s="54"/>
      <c r="D29" s="47"/>
      <c r="E29" s="47"/>
      <c r="F29" s="48"/>
      <c r="G29" s="48"/>
      <c r="H29" s="48"/>
      <c r="I29" s="47"/>
      <c r="J29" s="47"/>
      <c r="K29" s="47"/>
      <c r="L29" s="49"/>
      <c r="M29" s="49">
        <f t="shared" si="0"/>
        <v>0</v>
      </c>
      <c r="N29" s="51"/>
      <c r="O29" s="51"/>
      <c r="P29" s="51"/>
      <c r="Q29" s="51"/>
      <c r="R29" s="54"/>
      <c r="S29" s="47"/>
      <c r="T29" s="47"/>
      <c r="U29" s="47"/>
      <c r="V29" s="48"/>
      <c r="W29" s="48"/>
    </row>
    <row r="30" spans="1:23" s="52" customFormat="1" ht="13.05" customHeight="1">
      <c r="A30" s="47">
        <v>26</v>
      </c>
      <c r="B30" s="47"/>
      <c r="C30" s="54"/>
      <c r="D30" s="47"/>
      <c r="E30" s="47"/>
      <c r="F30" s="48"/>
      <c r="G30" s="48"/>
      <c r="H30" s="48"/>
      <c r="I30" s="47"/>
      <c r="J30" s="47"/>
      <c r="K30" s="47"/>
      <c r="L30" s="49"/>
      <c r="M30" s="49">
        <f t="shared" si="0"/>
        <v>0</v>
      </c>
      <c r="N30" s="51"/>
      <c r="O30" s="51"/>
      <c r="P30" s="51"/>
      <c r="Q30" s="51"/>
      <c r="R30" s="54"/>
      <c r="S30" s="47"/>
      <c r="T30" s="47"/>
      <c r="U30" s="47"/>
      <c r="V30" s="48"/>
      <c r="W30" s="48"/>
    </row>
    <row r="31" spans="1:23" s="52" customFormat="1" ht="13.05" customHeight="1">
      <c r="A31" s="47">
        <v>27</v>
      </c>
      <c r="B31" s="47"/>
      <c r="C31" s="54"/>
      <c r="D31" s="47"/>
      <c r="E31" s="47"/>
      <c r="F31" s="48"/>
      <c r="G31" s="48"/>
      <c r="H31" s="48"/>
      <c r="I31" s="47"/>
      <c r="J31" s="47"/>
      <c r="K31" s="47"/>
      <c r="L31" s="49"/>
      <c r="M31" s="49">
        <f t="shared" si="0"/>
        <v>0</v>
      </c>
      <c r="N31" s="51"/>
      <c r="O31" s="51"/>
      <c r="P31" s="51"/>
      <c r="Q31" s="51"/>
      <c r="R31" s="54"/>
      <c r="S31" s="47"/>
      <c r="T31" s="47"/>
      <c r="U31" s="47"/>
      <c r="V31" s="48"/>
      <c r="W31" s="48"/>
    </row>
    <row r="32" spans="1:23" s="52" customFormat="1" ht="13.05" customHeight="1">
      <c r="A32" s="47">
        <v>28</v>
      </c>
      <c r="B32" s="47"/>
      <c r="C32" s="54"/>
      <c r="D32" s="47"/>
      <c r="E32" s="47"/>
      <c r="F32" s="48"/>
      <c r="G32" s="48"/>
      <c r="H32" s="48"/>
      <c r="I32" s="47"/>
      <c r="J32" s="47"/>
      <c r="K32" s="47"/>
      <c r="L32" s="49"/>
      <c r="M32" s="49">
        <f t="shared" si="0"/>
        <v>0</v>
      </c>
      <c r="N32" s="51"/>
      <c r="O32" s="51"/>
      <c r="P32" s="51"/>
      <c r="Q32" s="51"/>
      <c r="R32" s="54"/>
      <c r="S32" s="47"/>
      <c r="T32" s="47"/>
      <c r="U32" s="47"/>
      <c r="V32" s="48"/>
      <c r="W32" s="48"/>
    </row>
    <row r="33" spans="1:23" s="52" customFormat="1" ht="13.05" customHeight="1">
      <c r="A33" s="47">
        <v>29</v>
      </c>
      <c r="B33" s="47"/>
      <c r="C33" s="54"/>
      <c r="D33" s="47"/>
      <c r="E33" s="47"/>
      <c r="F33" s="48"/>
      <c r="G33" s="48"/>
      <c r="H33" s="48"/>
      <c r="I33" s="47"/>
      <c r="J33" s="47"/>
      <c r="K33" s="47"/>
      <c r="L33" s="49"/>
      <c r="M33" s="49">
        <f t="shared" si="0"/>
        <v>0</v>
      </c>
      <c r="N33" s="51"/>
      <c r="O33" s="51"/>
      <c r="P33" s="51"/>
      <c r="Q33" s="51"/>
      <c r="R33" s="54"/>
      <c r="S33" s="47"/>
      <c r="T33" s="47"/>
      <c r="U33" s="47"/>
      <c r="V33" s="48"/>
      <c r="W33" s="48"/>
    </row>
    <row r="34" spans="1:23" s="52" customFormat="1" ht="13.05" customHeight="1">
      <c r="A34" s="47">
        <v>30</v>
      </c>
      <c r="B34" s="47"/>
      <c r="C34" s="54"/>
      <c r="D34" s="47"/>
      <c r="E34" s="47"/>
      <c r="F34" s="48"/>
      <c r="G34" s="48"/>
      <c r="H34" s="48"/>
      <c r="I34" s="47"/>
      <c r="J34" s="47"/>
      <c r="K34" s="47"/>
      <c r="L34" s="49"/>
      <c r="M34" s="49">
        <f t="shared" si="0"/>
        <v>0</v>
      </c>
      <c r="N34" s="51"/>
      <c r="O34" s="51"/>
      <c r="P34" s="51"/>
      <c r="Q34" s="51"/>
      <c r="R34" s="54"/>
      <c r="S34" s="47"/>
      <c r="T34" s="47"/>
      <c r="U34" s="47"/>
      <c r="V34" s="48"/>
      <c r="W34" s="48"/>
    </row>
    <row r="35" spans="1:23" s="52" customFormat="1" ht="13.05" customHeight="1" thickBot="1">
      <c r="A35" s="55" t="s">
        <v>126</v>
      </c>
      <c r="B35" s="56"/>
      <c r="C35" s="59"/>
      <c r="D35" s="56"/>
      <c r="E35" s="56"/>
      <c r="F35" s="57"/>
      <c r="G35" s="57"/>
      <c r="H35" s="57"/>
      <c r="I35" s="56"/>
      <c r="J35" s="56"/>
      <c r="K35" s="56"/>
      <c r="L35" s="58"/>
      <c r="M35" s="58"/>
      <c r="N35" s="58">
        <f>SUM(N5:N34)</f>
        <v>0</v>
      </c>
      <c r="O35" s="58"/>
      <c r="P35" s="58"/>
      <c r="Q35" s="58">
        <f>SUM(Q5:Q34)</f>
        <v>0</v>
      </c>
      <c r="R35" s="59"/>
      <c r="S35" s="56"/>
      <c r="T35" s="56"/>
      <c r="U35" s="56"/>
      <c r="V35" s="57"/>
      <c r="W35" s="57"/>
    </row>
    <row r="36" spans="1:23" ht="15" thickTop="1"/>
  </sheetData>
  <mergeCells count="18">
    <mergeCell ref="A1:W2"/>
    <mergeCell ref="A3:A4"/>
    <mergeCell ref="B3:B4"/>
    <mergeCell ref="C3:C4"/>
    <mergeCell ref="D3:D4"/>
    <mergeCell ref="E3:E4"/>
    <mergeCell ref="F3:F4"/>
    <mergeCell ref="G3:G4"/>
    <mergeCell ref="H3:H4"/>
    <mergeCell ref="I3:I4"/>
    <mergeCell ref="V3:V4"/>
    <mergeCell ref="W3:W4"/>
    <mergeCell ref="J3:J4"/>
    <mergeCell ref="K3:K4"/>
    <mergeCell ref="L3:L4"/>
    <mergeCell ref="M3:M4"/>
    <mergeCell ref="N3:Q3"/>
    <mergeCell ref="R3:U3"/>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r:uid="{6E53D251-E7A3-4B48-B13F-70A69343FDEB}">
          <x14:formula1>
            <xm:f>'Risk Matrix'!$A$3:$A$11</xm:f>
          </x14:formula1>
          <xm:sqref>R1:R1048576</xm:sqref>
        </x14:dataValidation>
        <x14:dataValidation type="list" allowBlank="1" showInputMessage="1" showErrorMessage="1" xr:uid="{42BAAFDE-A846-448A-AEBE-4F240EC23034}">
          <x14:formula1>
            <xm:f>'DOH Equipment Category'!$A$2:$A$55</xm:f>
          </x14:formula1>
          <xm:sqref>G1:G2 G5:G1048576</xm:sqref>
        </x14:dataValidation>
        <x14:dataValidation type="list" allowBlank="1" showInputMessage="1" showErrorMessage="1" xr:uid="{686B68F0-C85E-45D9-B183-9392E315E1A6}">
          <x14:formula1>
            <xm:f>'Risk Matrix'!$A$34:$A$37</xm:f>
          </x14:formula1>
          <xm:sqref>U5:U34</xm:sqref>
        </x14:dataValidation>
        <x14:dataValidation type="list" allowBlank="1" showInputMessage="1" showErrorMessage="1" xr:uid="{CDF3C244-A79D-4C4A-9420-54AD848519E2}">
          <x14:formula1>
            <xm:f>'Risk Matrix'!$A$21:$A$25</xm:f>
          </x14:formula1>
          <xm:sqref>T5:T34</xm:sqref>
        </x14:dataValidation>
        <x14:dataValidation type="list" allowBlank="1" showInputMessage="1" showErrorMessage="1" xr:uid="{834B0809-37D2-41FC-831D-9B33C02F601C}">
          <x14:formula1>
            <xm:f>'Risk Matrix'!$A$14:$A$18</xm:f>
          </x14:formula1>
          <xm:sqref>S5:S34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796F7-C3C2-45B1-BE87-11933E600061}">
  <dimension ref="A1:A55"/>
  <sheetViews>
    <sheetView topLeftCell="A11" workbookViewId="0">
      <selection activeCell="G30" sqref="G30"/>
    </sheetView>
  </sheetViews>
  <sheetFormatPr defaultColWidth="9.109375" defaultRowHeight="14.4"/>
  <cols>
    <col min="1" max="1" width="28.5546875" style="1" customWidth="1"/>
    <col min="2" max="16384" width="9.109375" style="1"/>
  </cols>
  <sheetData>
    <row r="1" spans="1:1">
      <c r="A1" s="8" t="s">
        <v>22</v>
      </c>
    </row>
    <row r="2" spans="1:1">
      <c r="A2" s="9" t="s">
        <v>23</v>
      </c>
    </row>
    <row r="3" spans="1:1">
      <c r="A3" s="9" t="s">
        <v>24</v>
      </c>
    </row>
    <row r="4" spans="1:1">
      <c r="A4" s="9" t="s">
        <v>25</v>
      </c>
    </row>
    <row r="5" spans="1:1">
      <c r="A5" s="9" t="s">
        <v>26</v>
      </c>
    </row>
    <row r="6" spans="1:1">
      <c r="A6" s="9" t="s">
        <v>27</v>
      </c>
    </row>
    <row r="7" spans="1:1">
      <c r="A7" s="9" t="s">
        <v>28</v>
      </c>
    </row>
    <row r="8" spans="1:1">
      <c r="A8" s="9" t="s">
        <v>29</v>
      </c>
    </row>
    <row r="9" spans="1:1">
      <c r="A9" s="9" t="s">
        <v>30</v>
      </c>
    </row>
    <row r="10" spans="1:1">
      <c r="A10" s="9" t="s">
        <v>31</v>
      </c>
    </row>
    <row r="11" spans="1:1">
      <c r="A11" s="9" t="s">
        <v>32</v>
      </c>
    </row>
    <row r="12" spans="1:1">
      <c r="A12" s="9" t="s">
        <v>33</v>
      </c>
    </row>
    <row r="13" spans="1:1">
      <c r="A13" s="9" t="s">
        <v>34</v>
      </c>
    </row>
    <row r="14" spans="1:1">
      <c r="A14" s="9" t="s">
        <v>35</v>
      </c>
    </row>
    <row r="15" spans="1:1">
      <c r="A15" s="9" t="s">
        <v>36</v>
      </c>
    </row>
    <row r="16" spans="1:1">
      <c r="A16" s="9" t="s">
        <v>37</v>
      </c>
    </row>
    <row r="17" spans="1:1">
      <c r="A17" s="9" t="s">
        <v>38</v>
      </c>
    </row>
    <row r="18" spans="1:1">
      <c r="A18" s="9" t="s">
        <v>39</v>
      </c>
    </row>
    <row r="19" spans="1:1">
      <c r="A19" s="9" t="s">
        <v>40</v>
      </c>
    </row>
    <row r="20" spans="1:1">
      <c r="A20" s="9" t="s">
        <v>41</v>
      </c>
    </row>
    <row r="21" spans="1:1">
      <c r="A21" s="9" t="s">
        <v>42</v>
      </c>
    </row>
    <row r="22" spans="1:1">
      <c r="A22" s="9" t="s">
        <v>43</v>
      </c>
    </row>
    <row r="23" spans="1:1">
      <c r="A23" s="9" t="s">
        <v>44</v>
      </c>
    </row>
    <row r="24" spans="1:1">
      <c r="A24" s="9" t="s">
        <v>45</v>
      </c>
    </row>
    <row r="25" spans="1:1">
      <c r="A25" s="9" t="s">
        <v>46</v>
      </c>
    </row>
    <row r="26" spans="1:1">
      <c r="A26" s="9" t="s">
        <v>47</v>
      </c>
    </row>
    <row r="27" spans="1:1">
      <c r="A27" s="9" t="s">
        <v>48</v>
      </c>
    </row>
    <row r="28" spans="1:1">
      <c r="A28" s="9" t="s">
        <v>49</v>
      </c>
    </row>
    <row r="29" spans="1:1">
      <c r="A29" s="9" t="s">
        <v>50</v>
      </c>
    </row>
    <row r="30" spans="1:1">
      <c r="A30" s="9" t="s">
        <v>51</v>
      </c>
    </row>
    <row r="31" spans="1:1">
      <c r="A31" s="9" t="s">
        <v>52</v>
      </c>
    </row>
    <row r="32" spans="1:1">
      <c r="A32" s="9" t="s">
        <v>53</v>
      </c>
    </row>
    <row r="33" spans="1:1">
      <c r="A33" s="9" t="s">
        <v>54</v>
      </c>
    </row>
    <row r="34" spans="1:1">
      <c r="A34" s="9" t="s">
        <v>55</v>
      </c>
    </row>
    <row r="35" spans="1:1">
      <c r="A35" s="9" t="s">
        <v>56</v>
      </c>
    </row>
    <row r="36" spans="1:1">
      <c r="A36" s="9" t="s">
        <v>57</v>
      </c>
    </row>
    <row r="37" spans="1:1">
      <c r="A37" s="9" t="s">
        <v>58</v>
      </c>
    </row>
    <row r="38" spans="1:1">
      <c r="A38" s="9" t="s">
        <v>59</v>
      </c>
    </row>
    <row r="39" spans="1:1">
      <c r="A39" s="9" t="s">
        <v>60</v>
      </c>
    </row>
    <row r="40" spans="1:1">
      <c r="A40" s="9" t="s">
        <v>61</v>
      </c>
    </row>
    <row r="41" spans="1:1">
      <c r="A41" s="9" t="s">
        <v>62</v>
      </c>
    </row>
    <row r="42" spans="1:1">
      <c r="A42" s="9" t="s">
        <v>63</v>
      </c>
    </row>
    <row r="43" spans="1:1">
      <c r="A43" s="9" t="s">
        <v>64</v>
      </c>
    </row>
    <row r="44" spans="1:1">
      <c r="A44" s="9" t="s">
        <v>65</v>
      </c>
    </row>
    <row r="45" spans="1:1">
      <c r="A45" s="9" t="s">
        <v>66</v>
      </c>
    </row>
    <row r="46" spans="1:1">
      <c r="A46" s="9" t="s">
        <v>67</v>
      </c>
    </row>
    <row r="47" spans="1:1">
      <c r="A47" s="9" t="s">
        <v>68</v>
      </c>
    </row>
    <row r="48" spans="1:1">
      <c r="A48" s="9" t="s">
        <v>69</v>
      </c>
    </row>
    <row r="49" spans="1:1">
      <c r="A49" s="9" t="s">
        <v>70</v>
      </c>
    </row>
    <row r="50" spans="1:1">
      <c r="A50" s="9" t="s">
        <v>71</v>
      </c>
    </row>
    <row r="51" spans="1:1">
      <c r="A51" s="9" t="s">
        <v>72</v>
      </c>
    </row>
    <row r="52" spans="1:1">
      <c r="A52" s="9" t="s">
        <v>73</v>
      </c>
    </row>
    <row r="53" spans="1:1">
      <c r="A53" s="9" t="s">
        <v>74</v>
      </c>
    </row>
    <row r="54" spans="1:1">
      <c r="A54" s="9" t="s">
        <v>75</v>
      </c>
    </row>
    <row r="55" spans="1:1">
      <c r="A55" s="9"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67918-156F-4D3D-8704-10373E13BDAE}">
  <dimension ref="A1:A25"/>
  <sheetViews>
    <sheetView workbookViewId="0">
      <selection sqref="A1:XFD1048576"/>
    </sheetView>
  </sheetViews>
  <sheetFormatPr defaultColWidth="9.109375" defaultRowHeight="14.4"/>
  <cols>
    <col min="1" max="16384" width="9.109375" style="1"/>
  </cols>
  <sheetData>
    <row r="1" spans="1:1">
      <c r="A1" s="2" t="s">
        <v>77</v>
      </c>
    </row>
    <row r="2" spans="1:1">
      <c r="A2" s="1" t="s">
        <v>78</v>
      </c>
    </row>
    <row r="3" spans="1:1">
      <c r="A3" s="1" t="s">
        <v>79</v>
      </c>
    </row>
    <row r="4" spans="1:1">
      <c r="A4" s="1" t="s">
        <v>80</v>
      </c>
    </row>
    <row r="5" spans="1:1">
      <c r="A5" s="1" t="s">
        <v>81</v>
      </c>
    </row>
    <row r="6" spans="1:1">
      <c r="A6" s="1" t="s">
        <v>82</v>
      </c>
    </row>
    <row r="7" spans="1:1">
      <c r="A7" s="1" t="s">
        <v>83</v>
      </c>
    </row>
    <row r="9" spans="1:1">
      <c r="A9" s="2" t="s">
        <v>84</v>
      </c>
    </row>
    <row r="10" spans="1:1">
      <c r="A10" s="1" t="s">
        <v>85</v>
      </c>
    </row>
    <row r="11" spans="1:1">
      <c r="A11" s="1" t="s">
        <v>86</v>
      </c>
    </row>
    <row r="12" spans="1:1">
      <c r="A12" s="1" t="s">
        <v>87</v>
      </c>
    </row>
    <row r="13" spans="1:1">
      <c r="A13" s="1" t="s">
        <v>88</v>
      </c>
    </row>
    <row r="14" spans="1:1">
      <c r="A14" s="1" t="s">
        <v>89</v>
      </c>
    </row>
    <row r="15" spans="1:1">
      <c r="A15" s="1" t="s">
        <v>90</v>
      </c>
    </row>
    <row r="16" spans="1:1">
      <c r="A16" s="1" t="s">
        <v>91</v>
      </c>
    </row>
    <row r="17" spans="1:1">
      <c r="A17" s="1" t="s">
        <v>92</v>
      </c>
    </row>
    <row r="18" spans="1:1">
      <c r="A18" s="1" t="s">
        <v>93</v>
      </c>
    </row>
    <row r="19" spans="1:1">
      <c r="A19" s="1" t="s">
        <v>94</v>
      </c>
    </row>
    <row r="20" spans="1:1">
      <c r="A20" s="1" t="s">
        <v>95</v>
      </c>
    </row>
    <row r="21" spans="1:1">
      <c r="A21" s="1" t="s">
        <v>96</v>
      </c>
    </row>
    <row r="22" spans="1:1">
      <c r="A22" s="1" t="s">
        <v>97</v>
      </c>
    </row>
    <row r="23" spans="1:1">
      <c r="A23" s="1" t="s">
        <v>98</v>
      </c>
    </row>
    <row r="24" spans="1:1">
      <c r="A24" s="1" t="s">
        <v>99</v>
      </c>
    </row>
    <row r="25" spans="1:1">
      <c r="A25" s="1"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6A102E6896494AA1DFAE4547BADA3D" ma:contentTypeVersion="9" ma:contentTypeDescription="Create a new document." ma:contentTypeScope="" ma:versionID="cfc30796973c0bb7d6743436b3cecb0a">
  <xsd:schema xmlns:xsd="http://www.w3.org/2001/XMLSchema" xmlns:xs="http://www.w3.org/2001/XMLSchema" xmlns:p="http://schemas.microsoft.com/office/2006/metadata/properties" xmlns:ns2="7e45aa27-b379-41ba-afbc-e5f1d0306396" xmlns:ns3="539da849-8a6d-48ef-98e6-ca2cba4bf007" targetNamespace="http://schemas.microsoft.com/office/2006/metadata/properties" ma:root="true" ma:fieldsID="8c2d9dd4ec5342b27d11dc98533525d6" ns2:_="" ns3:_="">
    <xsd:import namespace="7e45aa27-b379-41ba-afbc-e5f1d0306396"/>
    <xsd:import namespace="539da849-8a6d-48ef-98e6-ca2cba4bf00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comme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45aa27-b379-41ba-afbc-e5f1d03063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omments" ma:index="12" nillable="true" ma:displayName="comments" ma:internalName="comments">
      <xsd:simpleType>
        <xsd:restriction base="dms:Text">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9da849-8a6d-48ef-98e6-ca2cba4bf0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7e45aa27-b379-41ba-afbc-e5f1d030639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129107-C4C7-4878-B517-134C7A569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45aa27-b379-41ba-afbc-e5f1d0306396"/>
    <ds:schemaRef ds:uri="539da849-8a6d-48ef-98e6-ca2cba4bf0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38654B-4FD5-47B0-BE0F-836190A22F8C}">
  <ds:schemaRefs>
    <ds:schemaRef ds:uri="http://schemas.microsoft.com/office/2006/metadata/properties"/>
    <ds:schemaRef ds:uri="http://schemas.microsoft.com/office/infopath/2007/PartnerControls"/>
    <ds:schemaRef ds:uri="7e45aa27-b379-41ba-afbc-e5f1d0306396"/>
  </ds:schemaRefs>
</ds:datastoreItem>
</file>

<file path=customXml/itemProps3.xml><?xml version="1.0" encoding="utf-8"?>
<ds:datastoreItem xmlns:ds="http://schemas.openxmlformats.org/officeDocument/2006/customXml" ds:itemID="{BC1726EE-6B9E-4347-9C83-66332DD397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Title Descriptions</vt:lpstr>
      <vt:lpstr>Risk Matrix</vt:lpstr>
      <vt:lpstr>MERP Replacement 4 Year  </vt:lpstr>
      <vt:lpstr>MIRP Replacement 4 Year </vt:lpstr>
      <vt:lpstr>DOH Equipment Category</vt:lpstr>
      <vt:lpstr>Aggregation Equipment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Moses.Omollo@health.wa.gov.au</dc:creator>
  <cp:keywords/>
  <dc:description/>
  <cp:lastModifiedBy>Benjamin, Janelle</cp:lastModifiedBy>
  <cp:revision/>
  <dcterms:created xsi:type="dcterms:W3CDTF">2022-06-03T06:11:58Z</dcterms:created>
  <dcterms:modified xsi:type="dcterms:W3CDTF">2023-07-27T04:48:00Z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0x010100136A102E6896494AA1DFAE4547BADA3D</vt:lpwstr>
  </property>
</Properties>
</file>