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https://wahealthdept.sharepoint.com/sites/Finance-RevenueManagement/Shared Documents/General/HF/RSS/Revenue Policy, Research and Projects/CMP Management/Schedule_2021/"/>
    </mc:Choice>
  </mc:AlternateContent>
  <xr:revisionPtr revIDLastSave="1" documentId="8_{F52F3A49-12E9-4FD5-B7EB-BA9EACD19D5F}" xr6:coauthVersionLast="36" xr6:coauthVersionMax="36" xr10:uidLastSave="{14E78003-DA2F-4E77-9488-A125A8B2F1A9}"/>
  <bookViews>
    <workbookView xWindow="480" yWindow="45" windowWidth="27795" windowHeight="12330" activeTab="1" xr2:uid="{00000000-000D-0000-FFFF-FFFF00000000}"/>
  </bookViews>
  <sheets>
    <sheet name="Groups &amp; Status 2021" sheetId="5" r:id="rId1"/>
    <sheet name="2021 WAGMSSv6.2c" sheetId="1" r:id="rId2"/>
    <sheet name="2021 Anaesthetics" sheetId="3" r:id="rId3"/>
    <sheet name="2021 Radiology" sheetId="4"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'2021 WAGMSSv6.2c'!$A$2:$I$3479</definedName>
    <definedName name="A_new" localSheetId="1">#REF!</definedName>
    <definedName name="A_new">#REF!</definedName>
    <definedName name="ADD_A7" localSheetId="1">#REF!</definedName>
    <definedName name="ADD_A7">#REF!</definedName>
    <definedName name="all" localSheetId="1">#REF!</definedName>
    <definedName name="all">#REF!</definedName>
    <definedName name="anaelast" localSheetId="1">#REF!</definedName>
    <definedName name="anaelast">#REF!</definedName>
    <definedName name="anaes">#REF!</definedName>
    <definedName name="Anew" localSheetId="1">#REF!</definedName>
    <definedName name="Anew">#REF!</definedName>
    <definedName name="Aold" localSheetId="1">#REF!</definedName>
    <definedName name="Aold">#REF!</definedName>
    <definedName name="apple" localSheetId="1">#REF!</definedName>
    <definedName name="apple">#REF!</definedName>
    <definedName name="BASEDIFF" localSheetId="1">#REF!</definedName>
    <definedName name="BASEDIFF">#REF!</definedName>
    <definedName name="basefee" localSheetId="1">#REF!</definedName>
    <definedName name="basefee">#REF!</definedName>
    <definedName name="CAT_A" localSheetId="1">#REF!</definedName>
    <definedName name="CAT_A">#REF!</definedName>
    <definedName name="CAT_D" localSheetId="1">#REF!</definedName>
    <definedName name="CAT_D">#REF!</definedName>
    <definedName name="cat_o" localSheetId="1">#REF!</definedName>
    <definedName name="cat_o">#REF!</definedName>
    <definedName name="CAT_P" localSheetId="1">#REF!</definedName>
    <definedName name="CAT_P">#REF!</definedName>
    <definedName name="CatD" localSheetId="1">#REF!</definedName>
    <definedName name="Cate3" localSheetId="1">#REF!</definedName>
    <definedName name="Cate3">'[1]Cat3-T Group'!$A$2:$B$2814</definedName>
    <definedName name="CHECK_t">'[2]2019 WAGMSS'!#REF!</definedName>
    <definedName name="checknew">[1]NewItemNum8Nov2021!$C$2:$F$517</definedName>
    <definedName name="checks">[1]Sheet3!#REF!</definedName>
    <definedName name="country" localSheetId="1">#REF!</definedName>
    <definedName name="country">#REF!</definedName>
    <definedName name="current" localSheetId="1">#REF!</definedName>
    <definedName name="current">#REF!</definedName>
    <definedName name="dates" localSheetId="1">#REF!</definedName>
    <definedName name="dates">#REF!</definedName>
    <definedName name="DELCHK" localSheetId="1">#REF!</definedName>
    <definedName name="deleted" localSheetId="1">#REF!</definedName>
    <definedName name="Deleted">#REF!</definedName>
    <definedName name="Deleted_PRE">#REF!</definedName>
    <definedName name="dellist" localSheetId="1">#REF!</definedName>
    <definedName name="dellist">'[1]del list for item group'!$G$2:$J$222</definedName>
    <definedName name="DERIVED" localSheetId="1" hidden="1">#REF!</definedName>
    <definedName name="DERIVED" hidden="1">#REF!</definedName>
    <definedName name="DERIVED_FEE" localSheetId="1">#REF!</definedName>
    <definedName name="DERIVED_FEE">#REF!</definedName>
    <definedName name="Dnew" localSheetId="1">#REF!</definedName>
    <definedName name="Dnew">#REF!</definedName>
    <definedName name="Dold" localSheetId="1">#REF!</definedName>
    <definedName name="Dold">#REF!</definedName>
    <definedName name="eight" localSheetId="1">#REF!</definedName>
    <definedName name="eight">#REF!</definedName>
    <definedName name="EVE_1">'[3]A7 Eve List Descriptions'!$A:$I</definedName>
    <definedName name="fees" localSheetId="1">#REF!</definedName>
    <definedName name="fees">#REF!</definedName>
    <definedName name="fees_now" localSheetId="1">#REF!</definedName>
    <definedName name="fees_now">#REF!</definedName>
    <definedName name="FEETYPE">[2]!Table1[[Column2]:[FeeType]]</definedName>
    <definedName name="final">[4]!Table13567[#Data]</definedName>
    <definedName name="FINALS" localSheetId="1">#REF!</definedName>
    <definedName name="FINALS">#REF!</definedName>
    <definedName name="gone" localSheetId="1">#REF!</definedName>
    <definedName name="gone">#REF!</definedName>
    <definedName name="GROUP" localSheetId="1">#REF!</definedName>
    <definedName name="GROUP">#REF!</definedName>
    <definedName name="group12">'[1]check 2021 and 2020'!#REF!</definedName>
    <definedName name="group3T" localSheetId="1">#REF!</definedName>
    <definedName name="group3T">'[1]MBS 2021'!$A$1010:$B$4414</definedName>
    <definedName name="groupA" localSheetId="1">#REF!</definedName>
    <definedName name="groupD" localSheetId="1">#REF!</definedName>
    <definedName name="groupD">#REF!</definedName>
    <definedName name="groupO" localSheetId="1">#REF!</definedName>
    <definedName name="groupP" localSheetId="1">#REF!</definedName>
    <definedName name="groups" localSheetId="1">#REF!</definedName>
    <definedName name="groups">#REF!</definedName>
    <definedName name="groupT" localSheetId="1">#REF!</definedName>
    <definedName name="groupT">#REF!</definedName>
    <definedName name="groupT7" localSheetId="1">#REF!</definedName>
    <definedName name="groupT7">'[1]T07..2 lookup'!$D$1:$E$44</definedName>
    <definedName name="in" localSheetId="1">#REF!</definedName>
    <definedName name="in_test" localSheetId="1">#REF!</definedName>
    <definedName name="in_test">[1]InSCope2021!$C$2:$E$293</definedName>
    <definedName name="inscope" localSheetId="1">#REF!</definedName>
    <definedName name="inscope">[1]!Table1911[[ItemNum]:[InScope2021]]</definedName>
    <definedName name="Item_group" localSheetId="1">#REF!</definedName>
    <definedName name="Item_group">#REF!</definedName>
    <definedName name="itemgrp">'[4]20191106 item grouping'!$A$2:$F$8191</definedName>
    <definedName name="last" localSheetId="1">#REF!</definedName>
    <definedName name="last">'[1]check 2021 and 2020'!$N$2:$O$3464</definedName>
    <definedName name="last_radi">'[1]2020 Radiology'!$D$4:$E$307</definedName>
    <definedName name="LASTFEES" localSheetId="1">#REF!</definedName>
    <definedName name="LASTFEES">#REF!</definedName>
    <definedName name="list">'[5]NEW item no 2018 WORKINGS'!$B$2:$B$237</definedName>
    <definedName name="list4">#REF!</definedName>
    <definedName name="lookup">[5]!Table1[[ItemNum]:[FeeType]]</definedName>
    <definedName name="mbs">[5]!Table1[[ItemNum]:[FeeType]]</definedName>
    <definedName name="mbs2019CHECK" localSheetId="1">#REF!</definedName>
    <definedName name="mbs2019CHECK">#REF!</definedName>
    <definedName name="MEDIANS">[1]Sheet28!$A$2:$N$591</definedName>
    <definedName name="metro" localSheetId="1">#REF!</definedName>
    <definedName name="metro">#REF!</definedName>
    <definedName name="missing" localSheetId="1">#REF!</definedName>
    <definedName name="missing">#REF!</definedName>
    <definedName name="multi" localSheetId="1">#REF!</definedName>
    <definedName name="multi">#REF!</definedName>
    <definedName name="nervenew" localSheetId="1">#REF!</definedName>
    <definedName name="nervenew">#REF!</definedName>
    <definedName name="New">'[6]NEW item no 2018 ITEM GP TABLE '!$Q$2:$R$247</definedName>
    <definedName name="New_Items">[3]!Table1[[#All],[ItemNum]]</definedName>
    <definedName name="NEWFEES" localSheetId="1">#REF!</definedName>
    <definedName name="NEWFEES">#REF!</definedName>
    <definedName name="newlist" localSheetId="1">#REF!</definedName>
    <definedName name="newlist">#REF!</definedName>
    <definedName name="news">[1]NewItemNum8Nov2021!$A$521:$B$806</definedName>
    <definedName name="OBST" localSheetId="1">#REF!</definedName>
    <definedName name="obstetrics" localSheetId="1">#REF!</definedName>
    <definedName name="old" localSheetId="1">#REF!</definedName>
    <definedName name="old">#REF!</definedName>
    <definedName name="Onew" localSheetId="1">#REF!</definedName>
    <definedName name="Onew">#REF!</definedName>
    <definedName name="OTHER" localSheetId="1">#REF!</definedName>
    <definedName name="OTHER">#REF!</definedName>
    <definedName name="outtest" localSheetId="1">#REF!</definedName>
    <definedName name="outtest">'[1]MBS 2021 New Items - Out Scope'!$C$2:$E$224</definedName>
    <definedName name="Pnew" localSheetId="1">#REF!</definedName>
    <definedName name="Pnew">#REF!</definedName>
    <definedName name="radi" localSheetId="1">#REF!</definedName>
    <definedName name="radi">#REF!</definedName>
    <definedName name="radi_new" localSheetId="1">#REF!</definedName>
    <definedName name="radi_new">'[1]Group 5- Rasiology'!$A$2:$B$302</definedName>
    <definedName name="radi_num" localSheetId="1">#REF!</definedName>
    <definedName name="radi_num">#REF!</definedName>
    <definedName name="radi_this">#REF!</definedName>
    <definedName name="radio_new" localSheetId="1">#REF!</definedName>
    <definedName name="radio_new">#REF!</definedName>
    <definedName name="radiologynew" localSheetId="1">#REF!</definedName>
    <definedName name="radiologynew">#REF!</definedName>
    <definedName name="radiologyold" localSheetId="1">#REF!</definedName>
    <definedName name="radiologyold">#REF!</definedName>
    <definedName name="right" localSheetId="1">#REF!</definedName>
    <definedName name="right">#REF!</definedName>
    <definedName name="sam">'2021 WAGMSSv6.2c'!$D$3:$E$3479</definedName>
    <definedName name="SCHED2018" localSheetId="1">#REF!</definedName>
    <definedName name="SCHED2018">#REF!</definedName>
    <definedName name="schedule">[5]!Table1346[[ItemNum]:[ScheduleFee]]</definedName>
    <definedName name="SCHEDULE2018" localSheetId="1">#REF!</definedName>
    <definedName name="SCHEDULE2018">#REF!</definedName>
    <definedName name="scope">[7]!Table1911[[ItemNum]:[InScope2021]]</definedName>
    <definedName name="SECLIST" localSheetId="1">#REF!</definedName>
    <definedName name="SECOND" localSheetId="1">#REF!</definedName>
    <definedName name="Step80_last" localSheetId="1">#REF!</definedName>
    <definedName name="Step80_last">#REF!</definedName>
    <definedName name="sub">[8]!Table19[[ItemNum]:[ScheduleFee]]</definedName>
    <definedName name="subgroups">[8]!Table19[[ItemNum]:[ScheduleFee]]</definedName>
    <definedName name="T07new" localSheetId="1">#REF!</definedName>
    <definedName name="T07new">#REF!</definedName>
    <definedName name="T07old" localSheetId="1">#REF!</definedName>
    <definedName name="T07old">#REF!</definedName>
    <definedName name="thera" localSheetId="1">#REF!</definedName>
    <definedName name="thera">#REF!</definedName>
    <definedName name="thirtyoct" localSheetId="1">#REF!</definedName>
    <definedName name="thirtyoct">#REF!</definedName>
    <definedName name="this" localSheetId="1">#REF!</definedName>
    <definedName name="this">#REF!</definedName>
    <definedName name="This_fees" localSheetId="1">#REF!</definedName>
    <definedName name="This_fees">#REF!</definedName>
    <definedName name="this_two" localSheetId="1">#REF!</definedName>
    <definedName name="this_two">#REF!</definedName>
    <definedName name="this_year">#REF!</definedName>
    <definedName name="THISFEES" localSheetId="1">#REF!</definedName>
    <definedName name="THISFEES">#REF!</definedName>
    <definedName name="thisyear" localSheetId="1">#REF!</definedName>
    <definedName name="thisyear">'[1]check 2021 and 2020'!$A$2:$B$3451</definedName>
    <definedName name="Tnew" localSheetId="1">#REF!</definedName>
    <definedName name="Tnew">#REF!</definedName>
    <definedName name="Told" localSheetId="1">#REF!</definedName>
    <definedName name="Told">#REF!</definedName>
    <definedName name="tyear">'[1]check 2021 and 2020'!$A$2:$B$3473</definedName>
    <definedName name="WA" localSheetId="1">#REF!</definedName>
    <definedName name="WA">#REF!</definedName>
    <definedName name="WA_fees" localSheetId="1">#REF!</definedName>
    <definedName name="WAGMSS">'[5]Groups and Status'!$C$2:$G$231</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5" i="4" l="1"/>
  <c r="G305" i="4" s="1"/>
  <c r="H305" i="4" s="1"/>
  <c r="I305" i="4" s="1"/>
  <c r="F304" i="4"/>
  <c r="G304" i="4" s="1"/>
  <c r="H304" i="4" s="1"/>
  <c r="I304" i="4" s="1"/>
  <c r="F303" i="4"/>
  <c r="G303" i="4" s="1"/>
  <c r="H303" i="4" s="1"/>
  <c r="I303" i="4" s="1"/>
  <c r="F302" i="4"/>
  <c r="G302" i="4" s="1"/>
  <c r="H302" i="4" s="1"/>
  <c r="I302" i="4" s="1"/>
  <c r="F301" i="4"/>
  <c r="G301" i="4" s="1"/>
  <c r="H301" i="4" s="1"/>
  <c r="I301" i="4" s="1"/>
  <c r="F300" i="4"/>
  <c r="G300" i="4" s="1"/>
  <c r="H300" i="4" s="1"/>
  <c r="I300" i="4" s="1"/>
  <c r="F299" i="4"/>
  <c r="G299" i="4" s="1"/>
  <c r="H299" i="4" s="1"/>
  <c r="I299" i="4" s="1"/>
  <c r="F298" i="4"/>
  <c r="G298" i="4" s="1"/>
  <c r="H298" i="4" s="1"/>
  <c r="I298" i="4" s="1"/>
  <c r="F297" i="4"/>
  <c r="G297" i="4" s="1"/>
  <c r="H297" i="4" s="1"/>
  <c r="I297" i="4" s="1"/>
  <c r="F296" i="4"/>
  <c r="G296" i="4" s="1"/>
  <c r="H296" i="4" s="1"/>
  <c r="I296" i="4" s="1"/>
  <c r="F295" i="4"/>
  <c r="G295" i="4" s="1"/>
  <c r="H295" i="4" s="1"/>
  <c r="I295" i="4" s="1"/>
  <c r="F294" i="4"/>
  <c r="G294" i="4" s="1"/>
  <c r="H294" i="4" s="1"/>
  <c r="I294" i="4" s="1"/>
  <c r="F293" i="4"/>
  <c r="G293" i="4" s="1"/>
  <c r="H293" i="4" s="1"/>
  <c r="I293" i="4" s="1"/>
  <c r="F292" i="4"/>
  <c r="G292" i="4" s="1"/>
  <c r="H292" i="4" s="1"/>
  <c r="I292" i="4" s="1"/>
  <c r="F291" i="4"/>
  <c r="G291" i="4" s="1"/>
  <c r="H291" i="4" s="1"/>
  <c r="I291" i="4" s="1"/>
  <c r="F290" i="4"/>
  <c r="G290" i="4" s="1"/>
  <c r="H290" i="4" s="1"/>
  <c r="I290" i="4" s="1"/>
  <c r="F289" i="4"/>
  <c r="G289" i="4" s="1"/>
  <c r="H289" i="4" s="1"/>
  <c r="I289" i="4" s="1"/>
  <c r="F288" i="4"/>
  <c r="G288" i="4" s="1"/>
  <c r="H288" i="4" s="1"/>
  <c r="I288" i="4" s="1"/>
  <c r="F287" i="4"/>
  <c r="G287" i="4" s="1"/>
  <c r="H287" i="4" s="1"/>
  <c r="I287" i="4" s="1"/>
  <c r="F286" i="4"/>
  <c r="G286" i="4" s="1"/>
  <c r="H286" i="4" s="1"/>
  <c r="I286" i="4" s="1"/>
  <c r="F285" i="4"/>
  <c r="G285" i="4" s="1"/>
  <c r="H285" i="4" s="1"/>
  <c r="I285" i="4" s="1"/>
  <c r="F284" i="4"/>
  <c r="G284" i="4" s="1"/>
  <c r="H284" i="4" s="1"/>
  <c r="I284" i="4" s="1"/>
  <c r="F283" i="4"/>
  <c r="G283" i="4" s="1"/>
  <c r="H283" i="4" s="1"/>
  <c r="I283" i="4" s="1"/>
  <c r="F282" i="4"/>
  <c r="G282" i="4" s="1"/>
  <c r="H282" i="4" s="1"/>
  <c r="I282" i="4" s="1"/>
  <c r="F281" i="4"/>
  <c r="G281" i="4" s="1"/>
  <c r="H281" i="4" s="1"/>
  <c r="I281" i="4" s="1"/>
  <c r="F280" i="4"/>
  <c r="G280" i="4" s="1"/>
  <c r="H280" i="4" s="1"/>
  <c r="I280" i="4" s="1"/>
  <c r="F279" i="4"/>
  <c r="G279" i="4" s="1"/>
  <c r="H279" i="4" s="1"/>
  <c r="I279" i="4" s="1"/>
  <c r="F278" i="4"/>
  <c r="G278" i="4" s="1"/>
  <c r="H278" i="4" s="1"/>
  <c r="I278" i="4" s="1"/>
  <c r="F277" i="4"/>
  <c r="G277" i="4" s="1"/>
  <c r="H277" i="4" s="1"/>
  <c r="I277" i="4" s="1"/>
  <c r="F276" i="4"/>
  <c r="G276" i="4" s="1"/>
  <c r="H276" i="4" s="1"/>
  <c r="I276" i="4" s="1"/>
  <c r="F275" i="4"/>
  <c r="G275" i="4" s="1"/>
  <c r="H275" i="4" s="1"/>
  <c r="I275" i="4" s="1"/>
  <c r="F274" i="4"/>
  <c r="G274" i="4" s="1"/>
  <c r="H274" i="4" s="1"/>
  <c r="I274" i="4" s="1"/>
  <c r="F273" i="4"/>
  <c r="G273" i="4" s="1"/>
  <c r="H273" i="4" s="1"/>
  <c r="I273" i="4" s="1"/>
  <c r="F272" i="4"/>
  <c r="G272" i="4" s="1"/>
  <c r="H272" i="4" s="1"/>
  <c r="I272" i="4" s="1"/>
  <c r="F271" i="4"/>
  <c r="G271" i="4" s="1"/>
  <c r="H271" i="4" s="1"/>
  <c r="I271" i="4" s="1"/>
  <c r="F270" i="4"/>
  <c r="G270" i="4" s="1"/>
  <c r="H270" i="4" s="1"/>
  <c r="I270" i="4" s="1"/>
  <c r="F269" i="4"/>
  <c r="G269" i="4" s="1"/>
  <c r="H269" i="4" s="1"/>
  <c r="I269" i="4" s="1"/>
  <c r="F268" i="4"/>
  <c r="G268" i="4" s="1"/>
  <c r="H268" i="4" s="1"/>
  <c r="I268" i="4" s="1"/>
  <c r="F267" i="4"/>
  <c r="G267" i="4" s="1"/>
  <c r="H267" i="4" s="1"/>
  <c r="I267" i="4" s="1"/>
  <c r="F266" i="4"/>
  <c r="G266" i="4" s="1"/>
  <c r="H266" i="4" s="1"/>
  <c r="I266" i="4" s="1"/>
  <c r="F265" i="4"/>
  <c r="G265" i="4" s="1"/>
  <c r="H265" i="4" s="1"/>
  <c r="I265" i="4" s="1"/>
  <c r="F264" i="4"/>
  <c r="G264" i="4" s="1"/>
  <c r="H264" i="4" s="1"/>
  <c r="I264" i="4" s="1"/>
  <c r="F263" i="4"/>
  <c r="G263" i="4" s="1"/>
  <c r="H263" i="4" s="1"/>
  <c r="I263" i="4" s="1"/>
  <c r="F262" i="4"/>
  <c r="G262" i="4" s="1"/>
  <c r="H262" i="4" s="1"/>
  <c r="I262" i="4" s="1"/>
  <c r="F261" i="4"/>
  <c r="G261" i="4" s="1"/>
  <c r="H261" i="4" s="1"/>
  <c r="I261" i="4" s="1"/>
  <c r="F260" i="4"/>
  <c r="G260" i="4" s="1"/>
  <c r="H260" i="4" s="1"/>
  <c r="I260" i="4" s="1"/>
  <c r="F259" i="4"/>
  <c r="G259" i="4" s="1"/>
  <c r="H259" i="4" s="1"/>
  <c r="I259" i="4" s="1"/>
  <c r="F258" i="4"/>
  <c r="G258" i="4" s="1"/>
  <c r="H258" i="4" s="1"/>
  <c r="I258" i="4" s="1"/>
  <c r="F257" i="4"/>
  <c r="G257" i="4" s="1"/>
  <c r="H257" i="4" s="1"/>
  <c r="I257" i="4" s="1"/>
  <c r="F256" i="4"/>
  <c r="G256" i="4" s="1"/>
  <c r="H256" i="4" s="1"/>
  <c r="I256" i="4" s="1"/>
  <c r="F255" i="4"/>
  <c r="G255" i="4" s="1"/>
  <c r="H255" i="4" s="1"/>
  <c r="I255" i="4" s="1"/>
  <c r="F254" i="4"/>
  <c r="G254" i="4" s="1"/>
  <c r="H254" i="4" s="1"/>
  <c r="I254" i="4" s="1"/>
  <c r="F253" i="4"/>
  <c r="G253" i="4" s="1"/>
  <c r="H253" i="4" s="1"/>
  <c r="I253" i="4" s="1"/>
  <c r="F252" i="4"/>
  <c r="G252" i="4" s="1"/>
  <c r="H252" i="4" s="1"/>
  <c r="I252" i="4" s="1"/>
  <c r="F251" i="4"/>
  <c r="G251" i="4" s="1"/>
  <c r="H251" i="4" s="1"/>
  <c r="I251" i="4" s="1"/>
  <c r="F250" i="4"/>
  <c r="G250" i="4" s="1"/>
  <c r="H250" i="4" s="1"/>
  <c r="I250" i="4" s="1"/>
  <c r="F249" i="4"/>
  <c r="G249" i="4" s="1"/>
  <c r="H249" i="4" s="1"/>
  <c r="I249" i="4" s="1"/>
  <c r="F248" i="4"/>
  <c r="G248" i="4" s="1"/>
  <c r="H248" i="4" s="1"/>
  <c r="I248" i="4" s="1"/>
  <c r="F247" i="4"/>
  <c r="G247" i="4" s="1"/>
  <c r="H247" i="4" s="1"/>
  <c r="I247" i="4" s="1"/>
  <c r="F246" i="4"/>
  <c r="G246" i="4" s="1"/>
  <c r="H246" i="4" s="1"/>
  <c r="I246" i="4" s="1"/>
  <c r="F245" i="4"/>
  <c r="G245" i="4" s="1"/>
  <c r="H245" i="4" s="1"/>
  <c r="I245" i="4" s="1"/>
  <c r="F244" i="4"/>
  <c r="G244" i="4" s="1"/>
  <c r="H244" i="4" s="1"/>
  <c r="I244" i="4" s="1"/>
  <c r="F243" i="4"/>
  <c r="G243" i="4" s="1"/>
  <c r="H243" i="4" s="1"/>
  <c r="I243" i="4" s="1"/>
  <c r="F242" i="4"/>
  <c r="G242" i="4" s="1"/>
  <c r="H242" i="4" s="1"/>
  <c r="I242" i="4" s="1"/>
  <c r="F241" i="4"/>
  <c r="G241" i="4" s="1"/>
  <c r="H241" i="4" s="1"/>
  <c r="I241" i="4" s="1"/>
  <c r="F240" i="4"/>
  <c r="G240" i="4" s="1"/>
  <c r="H240" i="4" s="1"/>
  <c r="I240" i="4" s="1"/>
  <c r="F239" i="4"/>
  <c r="G239" i="4" s="1"/>
  <c r="H239" i="4" s="1"/>
  <c r="I239" i="4" s="1"/>
  <c r="F238" i="4"/>
  <c r="G238" i="4" s="1"/>
  <c r="H238" i="4" s="1"/>
  <c r="I238" i="4" s="1"/>
  <c r="F237" i="4"/>
  <c r="G237" i="4" s="1"/>
  <c r="H237" i="4" s="1"/>
  <c r="I237" i="4" s="1"/>
  <c r="F236" i="4"/>
  <c r="G236" i="4" s="1"/>
  <c r="H236" i="4" s="1"/>
  <c r="I236" i="4" s="1"/>
  <c r="F235" i="4"/>
  <c r="G235" i="4" s="1"/>
  <c r="H235" i="4" s="1"/>
  <c r="I235" i="4" s="1"/>
  <c r="F234" i="4"/>
  <c r="G234" i="4" s="1"/>
  <c r="H234" i="4" s="1"/>
  <c r="I234" i="4" s="1"/>
  <c r="F233" i="4"/>
  <c r="G233" i="4" s="1"/>
  <c r="H233" i="4" s="1"/>
  <c r="I233" i="4" s="1"/>
  <c r="F232" i="4"/>
  <c r="G232" i="4" s="1"/>
  <c r="H232" i="4" s="1"/>
  <c r="I232" i="4" s="1"/>
  <c r="F231" i="4"/>
  <c r="G231" i="4" s="1"/>
  <c r="H231" i="4" s="1"/>
  <c r="I231" i="4" s="1"/>
  <c r="F230" i="4"/>
  <c r="G230" i="4" s="1"/>
  <c r="H230" i="4" s="1"/>
  <c r="I230" i="4" s="1"/>
  <c r="F229" i="4"/>
  <c r="G229" i="4" s="1"/>
  <c r="H229" i="4" s="1"/>
  <c r="I229" i="4" s="1"/>
  <c r="F228" i="4"/>
  <c r="G228" i="4" s="1"/>
  <c r="H228" i="4" s="1"/>
  <c r="I228" i="4" s="1"/>
  <c r="F227" i="4"/>
  <c r="G227" i="4" s="1"/>
  <c r="H227" i="4" s="1"/>
  <c r="I227" i="4" s="1"/>
  <c r="F226" i="4"/>
  <c r="G226" i="4" s="1"/>
  <c r="H226" i="4" s="1"/>
  <c r="I226" i="4" s="1"/>
  <c r="F225" i="4"/>
  <c r="G225" i="4" s="1"/>
  <c r="H225" i="4" s="1"/>
  <c r="I225" i="4" s="1"/>
  <c r="F224" i="4"/>
  <c r="G224" i="4" s="1"/>
  <c r="H224" i="4" s="1"/>
  <c r="I224" i="4" s="1"/>
  <c r="F223" i="4"/>
  <c r="G223" i="4" s="1"/>
  <c r="H223" i="4" s="1"/>
  <c r="I223" i="4" s="1"/>
  <c r="F222" i="4"/>
  <c r="G222" i="4" s="1"/>
  <c r="H222" i="4" s="1"/>
  <c r="I222" i="4" s="1"/>
  <c r="F221" i="4"/>
  <c r="G221" i="4" s="1"/>
  <c r="H221" i="4" s="1"/>
  <c r="I221" i="4" s="1"/>
  <c r="F220" i="4"/>
  <c r="G220" i="4" s="1"/>
  <c r="H220" i="4" s="1"/>
  <c r="I220" i="4" s="1"/>
  <c r="F219" i="4"/>
  <c r="G219" i="4" s="1"/>
  <c r="H219" i="4" s="1"/>
  <c r="I219" i="4" s="1"/>
  <c r="F218" i="4"/>
  <c r="G218" i="4" s="1"/>
  <c r="H218" i="4" s="1"/>
  <c r="I218" i="4" s="1"/>
  <c r="F217" i="4"/>
  <c r="G217" i="4" s="1"/>
  <c r="H217" i="4" s="1"/>
  <c r="I217" i="4" s="1"/>
  <c r="F216" i="4"/>
  <c r="G216" i="4" s="1"/>
  <c r="H216" i="4" s="1"/>
  <c r="I216" i="4" s="1"/>
  <c r="F215" i="4"/>
  <c r="G215" i="4" s="1"/>
  <c r="H215" i="4" s="1"/>
  <c r="I215" i="4" s="1"/>
  <c r="F214" i="4"/>
  <c r="G214" i="4" s="1"/>
  <c r="H214" i="4" s="1"/>
  <c r="I214" i="4" s="1"/>
  <c r="F213" i="4"/>
  <c r="G213" i="4" s="1"/>
  <c r="H213" i="4" s="1"/>
  <c r="I213" i="4" s="1"/>
  <c r="F212" i="4"/>
  <c r="G212" i="4" s="1"/>
  <c r="H212" i="4" s="1"/>
  <c r="I212" i="4" s="1"/>
  <c r="F211" i="4"/>
  <c r="G211" i="4" s="1"/>
  <c r="H211" i="4" s="1"/>
  <c r="I211" i="4" s="1"/>
  <c r="F210" i="4"/>
  <c r="G210" i="4" s="1"/>
  <c r="H210" i="4" s="1"/>
  <c r="I210" i="4" s="1"/>
  <c r="F209" i="4"/>
  <c r="G209" i="4" s="1"/>
  <c r="H209" i="4" s="1"/>
  <c r="I209" i="4" s="1"/>
  <c r="F208" i="4"/>
  <c r="G208" i="4" s="1"/>
  <c r="H208" i="4" s="1"/>
  <c r="I208" i="4" s="1"/>
  <c r="F207" i="4"/>
  <c r="G207" i="4" s="1"/>
  <c r="H207" i="4" s="1"/>
  <c r="I207" i="4" s="1"/>
  <c r="F206" i="4"/>
  <c r="G206" i="4" s="1"/>
  <c r="H206" i="4" s="1"/>
  <c r="I206" i="4" s="1"/>
  <c r="F205" i="4"/>
  <c r="G205" i="4" s="1"/>
  <c r="H205" i="4" s="1"/>
  <c r="I205" i="4" s="1"/>
  <c r="F204" i="4"/>
  <c r="G204" i="4" s="1"/>
  <c r="H204" i="4" s="1"/>
  <c r="I204" i="4" s="1"/>
  <c r="F203" i="4"/>
  <c r="G203" i="4" s="1"/>
  <c r="H203" i="4" s="1"/>
  <c r="I203" i="4" s="1"/>
  <c r="F202" i="4"/>
  <c r="G202" i="4" s="1"/>
  <c r="H202" i="4" s="1"/>
  <c r="I202" i="4" s="1"/>
  <c r="F201" i="4"/>
  <c r="G201" i="4" s="1"/>
  <c r="H201" i="4" s="1"/>
  <c r="I201" i="4" s="1"/>
  <c r="F200" i="4"/>
  <c r="G200" i="4" s="1"/>
  <c r="H200" i="4" s="1"/>
  <c r="I200" i="4" s="1"/>
  <c r="F199" i="4"/>
  <c r="G199" i="4" s="1"/>
  <c r="H199" i="4" s="1"/>
  <c r="I199" i="4" s="1"/>
  <c r="F198" i="4"/>
  <c r="G198" i="4" s="1"/>
  <c r="H198" i="4" s="1"/>
  <c r="I198" i="4" s="1"/>
  <c r="F197" i="4"/>
  <c r="G197" i="4" s="1"/>
  <c r="H197" i="4" s="1"/>
  <c r="I197" i="4" s="1"/>
  <c r="F196" i="4"/>
  <c r="G196" i="4" s="1"/>
  <c r="H196" i="4" s="1"/>
  <c r="I196" i="4" s="1"/>
  <c r="F195" i="4"/>
  <c r="G195" i="4" s="1"/>
  <c r="H195" i="4" s="1"/>
  <c r="I195" i="4" s="1"/>
  <c r="F194" i="4"/>
  <c r="G194" i="4" s="1"/>
  <c r="H194" i="4" s="1"/>
  <c r="I194" i="4" s="1"/>
  <c r="F193" i="4"/>
  <c r="G193" i="4" s="1"/>
  <c r="H193" i="4" s="1"/>
  <c r="I193" i="4" s="1"/>
  <c r="F192" i="4"/>
  <c r="G192" i="4" s="1"/>
  <c r="H192" i="4" s="1"/>
  <c r="I192" i="4" s="1"/>
  <c r="F191" i="4"/>
  <c r="G191" i="4" s="1"/>
  <c r="H191" i="4" s="1"/>
  <c r="I191" i="4" s="1"/>
  <c r="F190" i="4"/>
  <c r="G190" i="4" s="1"/>
  <c r="H190" i="4" s="1"/>
  <c r="I190" i="4" s="1"/>
  <c r="F189" i="4"/>
  <c r="G189" i="4" s="1"/>
  <c r="H189" i="4" s="1"/>
  <c r="I189" i="4" s="1"/>
  <c r="F188" i="4"/>
  <c r="G188" i="4" s="1"/>
  <c r="H188" i="4" s="1"/>
  <c r="I188" i="4" s="1"/>
  <c r="F187" i="4"/>
  <c r="G187" i="4" s="1"/>
  <c r="H187" i="4" s="1"/>
  <c r="I187" i="4" s="1"/>
  <c r="F186" i="4"/>
  <c r="G186" i="4" s="1"/>
  <c r="H186" i="4" s="1"/>
  <c r="I186" i="4" s="1"/>
  <c r="F185" i="4"/>
  <c r="G185" i="4" s="1"/>
  <c r="H185" i="4" s="1"/>
  <c r="I185" i="4" s="1"/>
  <c r="F184" i="4"/>
  <c r="G184" i="4" s="1"/>
  <c r="H184" i="4" s="1"/>
  <c r="I184" i="4" s="1"/>
  <c r="F183" i="4"/>
  <c r="G183" i="4" s="1"/>
  <c r="H183" i="4" s="1"/>
  <c r="I183" i="4" s="1"/>
  <c r="F182" i="4"/>
  <c r="G182" i="4" s="1"/>
  <c r="H182" i="4" s="1"/>
  <c r="I182" i="4" s="1"/>
  <c r="F181" i="4"/>
  <c r="G181" i="4" s="1"/>
  <c r="H181" i="4" s="1"/>
  <c r="I181" i="4" s="1"/>
  <c r="F180" i="4"/>
  <c r="G180" i="4" s="1"/>
  <c r="H180" i="4" s="1"/>
  <c r="I180" i="4" s="1"/>
  <c r="F179" i="4"/>
  <c r="G179" i="4" s="1"/>
  <c r="H179" i="4" s="1"/>
  <c r="I179" i="4" s="1"/>
  <c r="F178" i="4"/>
  <c r="G178" i="4" s="1"/>
  <c r="H178" i="4" s="1"/>
  <c r="I178" i="4" s="1"/>
  <c r="F177" i="4"/>
  <c r="G177" i="4" s="1"/>
  <c r="H177" i="4" s="1"/>
  <c r="I177" i="4" s="1"/>
  <c r="F176" i="4"/>
  <c r="G176" i="4" s="1"/>
  <c r="H176" i="4" s="1"/>
  <c r="I176" i="4" s="1"/>
  <c r="F175" i="4"/>
  <c r="G175" i="4" s="1"/>
  <c r="H175" i="4" s="1"/>
  <c r="I175" i="4" s="1"/>
  <c r="F174" i="4"/>
  <c r="G174" i="4" s="1"/>
  <c r="H174" i="4" s="1"/>
  <c r="I174" i="4" s="1"/>
  <c r="F173" i="4"/>
  <c r="G173" i="4" s="1"/>
  <c r="H173" i="4" s="1"/>
  <c r="I173" i="4" s="1"/>
  <c r="F172" i="4"/>
  <c r="G172" i="4" s="1"/>
  <c r="H172" i="4" s="1"/>
  <c r="I172" i="4" s="1"/>
  <c r="F171" i="4"/>
  <c r="G171" i="4" s="1"/>
  <c r="H171" i="4" s="1"/>
  <c r="I171" i="4" s="1"/>
  <c r="F170" i="4"/>
  <c r="G170" i="4" s="1"/>
  <c r="H170" i="4" s="1"/>
  <c r="I170" i="4" s="1"/>
  <c r="F169" i="4"/>
  <c r="G169" i="4" s="1"/>
  <c r="H169" i="4" s="1"/>
  <c r="I169" i="4" s="1"/>
  <c r="F168" i="4"/>
  <c r="G168" i="4" s="1"/>
  <c r="H168" i="4" s="1"/>
  <c r="I168" i="4" s="1"/>
  <c r="F167" i="4"/>
  <c r="G167" i="4" s="1"/>
  <c r="H167" i="4" s="1"/>
  <c r="I167" i="4" s="1"/>
  <c r="F166" i="4"/>
  <c r="G166" i="4" s="1"/>
  <c r="H166" i="4" s="1"/>
  <c r="I166" i="4" s="1"/>
  <c r="F165" i="4"/>
  <c r="G165" i="4" s="1"/>
  <c r="H165" i="4" s="1"/>
  <c r="I165" i="4" s="1"/>
  <c r="F164" i="4"/>
  <c r="G164" i="4" s="1"/>
  <c r="H164" i="4" s="1"/>
  <c r="I164" i="4" s="1"/>
  <c r="F163" i="4"/>
  <c r="G163" i="4" s="1"/>
  <c r="H163" i="4" s="1"/>
  <c r="I163" i="4" s="1"/>
  <c r="F162" i="4"/>
  <c r="G162" i="4" s="1"/>
  <c r="H162" i="4" s="1"/>
  <c r="I162" i="4" s="1"/>
  <c r="F161" i="4"/>
  <c r="G161" i="4" s="1"/>
  <c r="H161" i="4" s="1"/>
  <c r="I161" i="4" s="1"/>
  <c r="F160" i="4"/>
  <c r="G160" i="4" s="1"/>
  <c r="H160" i="4" s="1"/>
  <c r="I160" i="4" s="1"/>
  <c r="F159" i="4"/>
  <c r="G159" i="4" s="1"/>
  <c r="H159" i="4" s="1"/>
  <c r="I159" i="4" s="1"/>
  <c r="F158" i="4"/>
  <c r="G158" i="4" s="1"/>
  <c r="H158" i="4" s="1"/>
  <c r="I158" i="4" s="1"/>
  <c r="F157" i="4"/>
  <c r="G157" i="4" s="1"/>
  <c r="H157" i="4" s="1"/>
  <c r="I157" i="4" s="1"/>
  <c r="F156" i="4"/>
  <c r="G156" i="4" s="1"/>
  <c r="H156" i="4" s="1"/>
  <c r="I156" i="4" s="1"/>
  <c r="F155" i="4"/>
  <c r="G155" i="4" s="1"/>
  <c r="H155" i="4" s="1"/>
  <c r="I155" i="4" s="1"/>
  <c r="F154" i="4"/>
  <c r="G154" i="4" s="1"/>
  <c r="H154" i="4" s="1"/>
  <c r="I154" i="4" s="1"/>
  <c r="F153" i="4"/>
  <c r="G153" i="4" s="1"/>
  <c r="H153" i="4" s="1"/>
  <c r="I153" i="4" s="1"/>
  <c r="F152" i="4"/>
  <c r="G152" i="4" s="1"/>
  <c r="H152" i="4" s="1"/>
  <c r="I152" i="4" s="1"/>
  <c r="F151" i="4"/>
  <c r="G151" i="4" s="1"/>
  <c r="H151" i="4" s="1"/>
  <c r="I151" i="4" s="1"/>
  <c r="F150" i="4"/>
  <c r="G150" i="4" s="1"/>
  <c r="H150" i="4" s="1"/>
  <c r="I150" i="4" s="1"/>
  <c r="F149" i="4"/>
  <c r="G149" i="4" s="1"/>
  <c r="H149" i="4" s="1"/>
  <c r="I149" i="4" s="1"/>
  <c r="F148" i="4"/>
  <c r="G148" i="4" s="1"/>
  <c r="H148" i="4" s="1"/>
  <c r="I148" i="4" s="1"/>
  <c r="F147" i="4"/>
  <c r="G147" i="4" s="1"/>
  <c r="H147" i="4" s="1"/>
  <c r="I147" i="4" s="1"/>
  <c r="F146" i="4"/>
  <c r="G146" i="4" s="1"/>
  <c r="H146" i="4" s="1"/>
  <c r="I146" i="4" s="1"/>
  <c r="F145" i="4"/>
  <c r="G145" i="4" s="1"/>
  <c r="H145" i="4" s="1"/>
  <c r="I145" i="4" s="1"/>
  <c r="F144" i="4"/>
  <c r="G144" i="4" s="1"/>
  <c r="H144" i="4" s="1"/>
  <c r="I144" i="4" s="1"/>
  <c r="F143" i="4"/>
  <c r="G143" i="4" s="1"/>
  <c r="H143" i="4" s="1"/>
  <c r="I143" i="4" s="1"/>
  <c r="F142" i="4"/>
  <c r="G142" i="4" s="1"/>
  <c r="H142" i="4" s="1"/>
  <c r="I142" i="4" s="1"/>
  <c r="F141" i="4"/>
  <c r="G141" i="4" s="1"/>
  <c r="H141" i="4" s="1"/>
  <c r="I141" i="4" s="1"/>
  <c r="F140" i="4"/>
  <c r="G140" i="4" s="1"/>
  <c r="H140" i="4" s="1"/>
  <c r="I140" i="4" s="1"/>
  <c r="F139" i="4"/>
  <c r="G139" i="4" s="1"/>
  <c r="H139" i="4" s="1"/>
  <c r="I139" i="4" s="1"/>
  <c r="F138" i="4"/>
  <c r="G138" i="4" s="1"/>
  <c r="H138" i="4" s="1"/>
  <c r="I138" i="4" s="1"/>
  <c r="F137" i="4"/>
  <c r="G137" i="4" s="1"/>
  <c r="H137" i="4" s="1"/>
  <c r="I137" i="4" s="1"/>
  <c r="F136" i="4"/>
  <c r="G136" i="4" s="1"/>
  <c r="H136" i="4" s="1"/>
  <c r="I136" i="4" s="1"/>
  <c r="F135" i="4"/>
  <c r="G135" i="4" s="1"/>
  <c r="H135" i="4" s="1"/>
  <c r="I135" i="4" s="1"/>
  <c r="F134" i="4"/>
  <c r="G134" i="4" s="1"/>
  <c r="H134" i="4" s="1"/>
  <c r="I134" i="4" s="1"/>
  <c r="F133" i="4"/>
  <c r="G133" i="4" s="1"/>
  <c r="H133" i="4" s="1"/>
  <c r="I133" i="4" s="1"/>
  <c r="F132" i="4"/>
  <c r="G132" i="4" s="1"/>
  <c r="H132" i="4" s="1"/>
  <c r="I132" i="4" s="1"/>
  <c r="F131" i="4"/>
  <c r="G131" i="4" s="1"/>
  <c r="H131" i="4" s="1"/>
  <c r="I131" i="4" s="1"/>
  <c r="F130" i="4"/>
  <c r="G130" i="4" s="1"/>
  <c r="H130" i="4" s="1"/>
  <c r="I130" i="4" s="1"/>
  <c r="F129" i="4"/>
  <c r="G129" i="4" s="1"/>
  <c r="H129" i="4" s="1"/>
  <c r="I129" i="4" s="1"/>
  <c r="F128" i="4"/>
  <c r="G128" i="4" s="1"/>
  <c r="H128" i="4" s="1"/>
  <c r="I128" i="4" s="1"/>
  <c r="F127" i="4"/>
  <c r="G127" i="4" s="1"/>
  <c r="H127" i="4" s="1"/>
  <c r="I127" i="4" s="1"/>
  <c r="F126" i="4"/>
  <c r="G126" i="4" s="1"/>
  <c r="H126" i="4" s="1"/>
  <c r="I126" i="4" s="1"/>
  <c r="F125" i="4"/>
  <c r="G125" i="4" s="1"/>
  <c r="H125" i="4" s="1"/>
  <c r="I125" i="4" s="1"/>
  <c r="F124" i="4"/>
  <c r="G124" i="4" s="1"/>
  <c r="H124" i="4" s="1"/>
  <c r="I124" i="4" s="1"/>
  <c r="F123" i="4"/>
  <c r="G123" i="4" s="1"/>
  <c r="H123" i="4" s="1"/>
  <c r="I123" i="4" s="1"/>
  <c r="F122" i="4"/>
  <c r="G122" i="4" s="1"/>
  <c r="H122" i="4" s="1"/>
  <c r="I122" i="4" s="1"/>
  <c r="F121" i="4"/>
  <c r="G121" i="4" s="1"/>
  <c r="H121" i="4" s="1"/>
  <c r="I121" i="4" s="1"/>
  <c r="F120" i="4"/>
  <c r="G120" i="4" s="1"/>
  <c r="H120" i="4" s="1"/>
  <c r="I120" i="4" s="1"/>
  <c r="F119" i="4"/>
  <c r="G119" i="4" s="1"/>
  <c r="H119" i="4" s="1"/>
  <c r="I119" i="4" s="1"/>
  <c r="F118" i="4"/>
  <c r="G118" i="4" s="1"/>
  <c r="H118" i="4" s="1"/>
  <c r="I118" i="4" s="1"/>
  <c r="F117" i="4"/>
  <c r="G117" i="4" s="1"/>
  <c r="H117" i="4" s="1"/>
  <c r="I117" i="4" s="1"/>
  <c r="F116" i="4"/>
  <c r="G116" i="4" s="1"/>
  <c r="H116" i="4" s="1"/>
  <c r="I116" i="4" s="1"/>
  <c r="F115" i="4"/>
  <c r="G115" i="4" s="1"/>
  <c r="H115" i="4" s="1"/>
  <c r="I115" i="4" s="1"/>
  <c r="F114" i="4"/>
  <c r="G114" i="4" s="1"/>
  <c r="H114" i="4" s="1"/>
  <c r="I114" i="4" s="1"/>
  <c r="F113" i="4"/>
  <c r="G113" i="4" s="1"/>
  <c r="H113" i="4" s="1"/>
  <c r="I113" i="4" s="1"/>
  <c r="F112" i="4"/>
  <c r="G112" i="4" s="1"/>
  <c r="H112" i="4" s="1"/>
  <c r="I112" i="4" s="1"/>
  <c r="F111" i="4"/>
  <c r="G111" i="4" s="1"/>
  <c r="H111" i="4" s="1"/>
  <c r="I111" i="4" s="1"/>
  <c r="F110" i="4"/>
  <c r="G110" i="4" s="1"/>
  <c r="H110" i="4" s="1"/>
  <c r="I110" i="4" s="1"/>
  <c r="F109" i="4"/>
  <c r="G109" i="4" s="1"/>
  <c r="H109" i="4" s="1"/>
  <c r="I109" i="4" s="1"/>
  <c r="F108" i="4"/>
  <c r="G108" i="4" s="1"/>
  <c r="H108" i="4" s="1"/>
  <c r="I108" i="4" s="1"/>
  <c r="F107" i="4"/>
  <c r="G107" i="4" s="1"/>
  <c r="H107" i="4" s="1"/>
  <c r="I107" i="4" s="1"/>
  <c r="F106" i="4"/>
  <c r="G106" i="4" s="1"/>
  <c r="H106" i="4" s="1"/>
  <c r="I106" i="4" s="1"/>
  <c r="F105" i="4"/>
  <c r="G105" i="4" s="1"/>
  <c r="H105" i="4" s="1"/>
  <c r="I105" i="4" s="1"/>
  <c r="F104" i="4"/>
  <c r="G104" i="4" s="1"/>
  <c r="H104" i="4" s="1"/>
  <c r="I104" i="4" s="1"/>
  <c r="F103" i="4"/>
  <c r="G103" i="4" s="1"/>
  <c r="H103" i="4" s="1"/>
  <c r="I103" i="4" s="1"/>
  <c r="F102" i="4"/>
  <c r="G102" i="4" s="1"/>
  <c r="H102" i="4" s="1"/>
  <c r="I102" i="4" s="1"/>
  <c r="F101" i="4"/>
  <c r="G101" i="4" s="1"/>
  <c r="H101" i="4" s="1"/>
  <c r="I101" i="4" s="1"/>
  <c r="F100" i="4"/>
  <c r="G100" i="4" s="1"/>
  <c r="H100" i="4" s="1"/>
  <c r="I100" i="4" s="1"/>
  <c r="F99" i="4"/>
  <c r="G99" i="4" s="1"/>
  <c r="H99" i="4" s="1"/>
  <c r="I99" i="4" s="1"/>
  <c r="F98" i="4"/>
  <c r="G98" i="4" s="1"/>
  <c r="H98" i="4" s="1"/>
  <c r="I98" i="4" s="1"/>
  <c r="F97" i="4"/>
  <c r="G97" i="4" s="1"/>
  <c r="H97" i="4" s="1"/>
  <c r="I97" i="4" s="1"/>
  <c r="F96" i="4"/>
  <c r="G96" i="4" s="1"/>
  <c r="H96" i="4" s="1"/>
  <c r="I96" i="4" s="1"/>
  <c r="F95" i="4"/>
  <c r="G95" i="4" s="1"/>
  <c r="H95" i="4" s="1"/>
  <c r="I95" i="4" s="1"/>
  <c r="F94" i="4"/>
  <c r="G94" i="4" s="1"/>
  <c r="H94" i="4" s="1"/>
  <c r="I94" i="4" s="1"/>
  <c r="F93" i="4"/>
  <c r="G93" i="4" s="1"/>
  <c r="H93" i="4" s="1"/>
  <c r="I93" i="4" s="1"/>
  <c r="F92" i="4"/>
  <c r="G92" i="4" s="1"/>
  <c r="H92" i="4" s="1"/>
  <c r="I92" i="4" s="1"/>
  <c r="F91" i="4"/>
  <c r="G91" i="4" s="1"/>
  <c r="H91" i="4" s="1"/>
  <c r="I91" i="4" s="1"/>
  <c r="F90" i="4"/>
  <c r="G90" i="4" s="1"/>
  <c r="H90" i="4" s="1"/>
  <c r="I90" i="4" s="1"/>
  <c r="F89" i="4"/>
  <c r="G89" i="4" s="1"/>
  <c r="H89" i="4" s="1"/>
  <c r="I89" i="4" s="1"/>
  <c r="F88" i="4"/>
  <c r="G88" i="4" s="1"/>
  <c r="H88" i="4" s="1"/>
  <c r="I88" i="4" s="1"/>
  <c r="F87" i="4"/>
  <c r="G87" i="4" s="1"/>
  <c r="H87" i="4" s="1"/>
  <c r="I87" i="4" s="1"/>
  <c r="F86" i="4"/>
  <c r="G86" i="4" s="1"/>
  <c r="H86" i="4" s="1"/>
  <c r="I86" i="4" s="1"/>
  <c r="F85" i="4"/>
  <c r="G85" i="4" s="1"/>
  <c r="H85" i="4" s="1"/>
  <c r="I85" i="4" s="1"/>
  <c r="F84" i="4"/>
  <c r="G84" i="4" s="1"/>
  <c r="H84" i="4" s="1"/>
  <c r="I84" i="4" s="1"/>
  <c r="F83" i="4"/>
  <c r="G83" i="4" s="1"/>
  <c r="H83" i="4" s="1"/>
  <c r="I83" i="4" s="1"/>
  <c r="F82" i="4"/>
  <c r="G82" i="4" s="1"/>
  <c r="H82" i="4" s="1"/>
  <c r="I82" i="4" s="1"/>
  <c r="F81" i="4"/>
  <c r="G81" i="4" s="1"/>
  <c r="H81" i="4" s="1"/>
  <c r="I81" i="4" s="1"/>
  <c r="F80" i="4"/>
  <c r="G80" i="4" s="1"/>
  <c r="H80" i="4" s="1"/>
  <c r="I80" i="4" s="1"/>
  <c r="F79" i="4"/>
  <c r="G79" i="4" s="1"/>
  <c r="H79" i="4" s="1"/>
  <c r="I79" i="4" s="1"/>
  <c r="F78" i="4"/>
  <c r="G78" i="4" s="1"/>
  <c r="H78" i="4" s="1"/>
  <c r="I78" i="4" s="1"/>
  <c r="F77" i="4"/>
  <c r="G77" i="4" s="1"/>
  <c r="H77" i="4" s="1"/>
  <c r="I77" i="4" s="1"/>
  <c r="F76" i="4"/>
  <c r="G76" i="4" s="1"/>
  <c r="H76" i="4" s="1"/>
  <c r="I76" i="4" s="1"/>
  <c r="F75" i="4"/>
  <c r="G75" i="4" s="1"/>
  <c r="H75" i="4" s="1"/>
  <c r="I75" i="4" s="1"/>
  <c r="F74" i="4"/>
  <c r="G74" i="4" s="1"/>
  <c r="H74" i="4" s="1"/>
  <c r="I74" i="4" s="1"/>
  <c r="F73" i="4"/>
  <c r="G73" i="4" s="1"/>
  <c r="H73" i="4" s="1"/>
  <c r="I73" i="4" s="1"/>
  <c r="F72" i="4"/>
  <c r="G72" i="4" s="1"/>
  <c r="H72" i="4" s="1"/>
  <c r="I72" i="4" s="1"/>
  <c r="F71" i="4"/>
  <c r="G71" i="4" s="1"/>
  <c r="H71" i="4" s="1"/>
  <c r="I71" i="4" s="1"/>
  <c r="F70" i="4"/>
  <c r="G70" i="4" s="1"/>
  <c r="H70" i="4" s="1"/>
  <c r="I70" i="4" s="1"/>
  <c r="F69" i="4"/>
  <c r="G69" i="4" s="1"/>
  <c r="H69" i="4" s="1"/>
  <c r="I69" i="4" s="1"/>
  <c r="F68" i="4"/>
  <c r="G68" i="4" s="1"/>
  <c r="H68" i="4" s="1"/>
  <c r="I68" i="4" s="1"/>
  <c r="F67" i="4"/>
  <c r="G67" i="4" s="1"/>
  <c r="H67" i="4" s="1"/>
  <c r="I67" i="4" s="1"/>
  <c r="F66" i="4"/>
  <c r="G66" i="4" s="1"/>
  <c r="H66" i="4" s="1"/>
  <c r="I66" i="4" s="1"/>
  <c r="F65" i="4"/>
  <c r="G65" i="4" s="1"/>
  <c r="H65" i="4" s="1"/>
  <c r="I65" i="4" s="1"/>
  <c r="F64" i="4"/>
  <c r="G64" i="4" s="1"/>
  <c r="H64" i="4" s="1"/>
  <c r="I64" i="4" s="1"/>
  <c r="F63" i="4"/>
  <c r="G63" i="4" s="1"/>
  <c r="H63" i="4" s="1"/>
  <c r="I63" i="4" s="1"/>
  <c r="F62" i="4"/>
  <c r="G62" i="4" s="1"/>
  <c r="H62" i="4" s="1"/>
  <c r="I62" i="4" s="1"/>
  <c r="F61" i="4"/>
  <c r="G61" i="4" s="1"/>
  <c r="H61" i="4" s="1"/>
  <c r="I61" i="4" s="1"/>
  <c r="F60" i="4"/>
  <c r="G60" i="4" s="1"/>
  <c r="H60" i="4" s="1"/>
  <c r="I60" i="4" s="1"/>
  <c r="F59" i="4"/>
  <c r="G59" i="4" s="1"/>
  <c r="H59" i="4" s="1"/>
  <c r="I59" i="4" s="1"/>
  <c r="F58" i="4"/>
  <c r="G58" i="4" s="1"/>
  <c r="H58" i="4" s="1"/>
  <c r="I58" i="4" s="1"/>
  <c r="F57" i="4"/>
  <c r="G57" i="4" s="1"/>
  <c r="H57" i="4" s="1"/>
  <c r="I57" i="4" s="1"/>
  <c r="F56" i="4"/>
  <c r="G56" i="4" s="1"/>
  <c r="H56" i="4" s="1"/>
  <c r="I56" i="4" s="1"/>
  <c r="F55" i="4"/>
  <c r="G55" i="4" s="1"/>
  <c r="H55" i="4" s="1"/>
  <c r="I55" i="4" s="1"/>
  <c r="F54" i="4"/>
  <c r="G54" i="4" s="1"/>
  <c r="H54" i="4" s="1"/>
  <c r="I54" i="4" s="1"/>
  <c r="F53" i="4"/>
  <c r="G53" i="4" s="1"/>
  <c r="H53" i="4" s="1"/>
  <c r="I53" i="4" s="1"/>
  <c r="F52" i="4"/>
  <c r="G52" i="4" s="1"/>
  <c r="H52" i="4" s="1"/>
  <c r="I52" i="4" s="1"/>
  <c r="F51" i="4"/>
  <c r="G51" i="4" s="1"/>
  <c r="H51" i="4" s="1"/>
  <c r="I51" i="4" s="1"/>
  <c r="F50" i="4"/>
  <c r="G50" i="4" s="1"/>
  <c r="H50" i="4" s="1"/>
  <c r="I50" i="4" s="1"/>
  <c r="F49" i="4"/>
  <c r="G49" i="4" s="1"/>
  <c r="H49" i="4" s="1"/>
  <c r="I49" i="4" s="1"/>
  <c r="F48" i="4"/>
  <c r="G48" i="4" s="1"/>
  <c r="H48" i="4" s="1"/>
  <c r="I48" i="4" s="1"/>
  <c r="F47" i="4"/>
  <c r="G47" i="4" s="1"/>
  <c r="H47" i="4" s="1"/>
  <c r="I47" i="4" s="1"/>
  <c r="F46" i="4"/>
  <c r="G46" i="4" s="1"/>
  <c r="H46" i="4" s="1"/>
  <c r="I46" i="4" s="1"/>
  <c r="F45" i="4"/>
  <c r="G45" i="4" s="1"/>
  <c r="H45" i="4" s="1"/>
  <c r="I45" i="4" s="1"/>
  <c r="F44" i="4"/>
  <c r="G44" i="4" s="1"/>
  <c r="H44" i="4" s="1"/>
  <c r="I44" i="4" s="1"/>
  <c r="F43" i="4"/>
  <c r="G43" i="4" s="1"/>
  <c r="H43" i="4" s="1"/>
  <c r="I43" i="4" s="1"/>
  <c r="F42" i="4"/>
  <c r="G42" i="4" s="1"/>
  <c r="H42" i="4" s="1"/>
  <c r="I42" i="4" s="1"/>
  <c r="F41" i="4"/>
  <c r="G41" i="4" s="1"/>
  <c r="H41" i="4" s="1"/>
  <c r="I41" i="4" s="1"/>
  <c r="F40" i="4"/>
  <c r="G40" i="4" s="1"/>
  <c r="H40" i="4" s="1"/>
  <c r="I40" i="4" s="1"/>
  <c r="F39" i="4"/>
  <c r="G39" i="4" s="1"/>
  <c r="H39" i="4" s="1"/>
  <c r="I39" i="4" s="1"/>
  <c r="F38" i="4"/>
  <c r="G38" i="4" s="1"/>
  <c r="H38" i="4" s="1"/>
  <c r="I38" i="4" s="1"/>
  <c r="F37" i="4"/>
  <c r="G37" i="4" s="1"/>
  <c r="H37" i="4" s="1"/>
  <c r="I37" i="4" s="1"/>
  <c r="F36" i="4"/>
  <c r="G36" i="4" s="1"/>
  <c r="H36" i="4" s="1"/>
  <c r="I36" i="4" s="1"/>
  <c r="F35" i="4"/>
  <c r="G35" i="4" s="1"/>
  <c r="H35" i="4" s="1"/>
  <c r="I35" i="4" s="1"/>
  <c r="F34" i="4"/>
  <c r="G34" i="4" s="1"/>
  <c r="H34" i="4" s="1"/>
  <c r="I34" i="4" s="1"/>
  <c r="F33" i="4"/>
  <c r="G33" i="4" s="1"/>
  <c r="H33" i="4" s="1"/>
  <c r="I33" i="4" s="1"/>
  <c r="F32" i="4"/>
  <c r="G32" i="4" s="1"/>
  <c r="H32" i="4" s="1"/>
  <c r="I32" i="4" s="1"/>
  <c r="F31" i="4"/>
  <c r="G31" i="4" s="1"/>
  <c r="H31" i="4" s="1"/>
  <c r="I31" i="4" s="1"/>
  <c r="F30" i="4"/>
  <c r="G30" i="4" s="1"/>
  <c r="H30" i="4" s="1"/>
  <c r="I30" i="4" s="1"/>
  <c r="F29" i="4"/>
  <c r="G29" i="4" s="1"/>
  <c r="H29" i="4" s="1"/>
  <c r="I29" i="4" s="1"/>
  <c r="F28" i="4"/>
  <c r="G28" i="4" s="1"/>
  <c r="H28" i="4" s="1"/>
  <c r="I28" i="4" s="1"/>
  <c r="F27" i="4"/>
  <c r="G27" i="4" s="1"/>
  <c r="H27" i="4" s="1"/>
  <c r="I27" i="4" s="1"/>
  <c r="F26" i="4"/>
  <c r="G26" i="4" s="1"/>
  <c r="H26" i="4" s="1"/>
  <c r="I26" i="4" s="1"/>
  <c r="F25" i="4"/>
  <c r="G25" i="4" s="1"/>
  <c r="H25" i="4" s="1"/>
  <c r="I25" i="4" s="1"/>
  <c r="F24" i="4"/>
  <c r="G24" i="4" s="1"/>
  <c r="H24" i="4" s="1"/>
  <c r="I24" i="4" s="1"/>
  <c r="F23" i="4"/>
  <c r="G23" i="4" s="1"/>
  <c r="H23" i="4" s="1"/>
  <c r="I23" i="4" s="1"/>
  <c r="F22" i="4"/>
  <c r="G22" i="4" s="1"/>
  <c r="H22" i="4" s="1"/>
  <c r="I22" i="4" s="1"/>
  <c r="F21" i="4"/>
  <c r="G21" i="4" s="1"/>
  <c r="H21" i="4" s="1"/>
  <c r="I21" i="4" s="1"/>
  <c r="F20" i="4"/>
  <c r="G20" i="4" s="1"/>
  <c r="H20" i="4" s="1"/>
  <c r="I20" i="4" s="1"/>
  <c r="F19" i="4"/>
  <c r="G19" i="4" s="1"/>
  <c r="H19" i="4" s="1"/>
  <c r="I19" i="4" s="1"/>
  <c r="F18" i="4"/>
  <c r="G18" i="4" s="1"/>
  <c r="H18" i="4" s="1"/>
  <c r="I18" i="4" s="1"/>
  <c r="F17" i="4"/>
  <c r="G17" i="4" s="1"/>
  <c r="H17" i="4" s="1"/>
  <c r="I17" i="4" s="1"/>
  <c r="F16" i="4"/>
  <c r="G16" i="4" s="1"/>
  <c r="H16" i="4" s="1"/>
  <c r="I16" i="4" s="1"/>
  <c r="F15" i="4"/>
  <c r="G15" i="4" s="1"/>
  <c r="H15" i="4" s="1"/>
  <c r="I15" i="4" s="1"/>
  <c r="F14" i="4"/>
  <c r="G14" i="4" s="1"/>
  <c r="H14" i="4" s="1"/>
  <c r="I14" i="4" s="1"/>
  <c r="F13" i="4"/>
  <c r="G13" i="4" s="1"/>
  <c r="H13" i="4" s="1"/>
  <c r="I13" i="4" s="1"/>
  <c r="F12" i="4"/>
  <c r="G12" i="4" s="1"/>
  <c r="H12" i="4" s="1"/>
  <c r="I12" i="4" s="1"/>
  <c r="F11" i="4"/>
  <c r="G11" i="4" s="1"/>
  <c r="H11" i="4" s="1"/>
  <c r="I11" i="4" s="1"/>
  <c r="F10" i="4"/>
  <c r="G10" i="4" s="1"/>
  <c r="H10" i="4" s="1"/>
  <c r="I10" i="4" s="1"/>
  <c r="F9" i="4"/>
  <c r="G9" i="4" s="1"/>
  <c r="H9" i="4" s="1"/>
  <c r="I9" i="4" s="1"/>
  <c r="F8" i="4"/>
  <c r="G8" i="4" s="1"/>
  <c r="H8" i="4" s="1"/>
  <c r="I8" i="4" s="1"/>
  <c r="F7" i="4"/>
  <c r="G7" i="4" s="1"/>
  <c r="H7" i="4" s="1"/>
  <c r="I7" i="4" s="1"/>
  <c r="F6" i="4"/>
  <c r="G6" i="4" s="1"/>
  <c r="H6" i="4" s="1"/>
  <c r="I6" i="4" s="1"/>
  <c r="F5" i="4"/>
  <c r="G5" i="4" s="1"/>
  <c r="H5" i="4" s="1"/>
  <c r="I5" i="4" s="1"/>
  <c r="F4" i="4"/>
  <c r="G4" i="4" s="1"/>
  <c r="H4" i="4" s="1"/>
  <c r="I4" i="4" s="1"/>
  <c r="I398" i="3"/>
  <c r="J398" i="3" s="1"/>
  <c r="I397" i="3"/>
  <c r="J397" i="3" s="1"/>
  <c r="I396" i="3"/>
  <c r="J396" i="3" s="1"/>
  <c r="I395" i="3"/>
  <c r="J395" i="3" s="1"/>
  <c r="I394" i="3"/>
  <c r="J394" i="3" s="1"/>
  <c r="I393" i="3"/>
  <c r="J393" i="3" s="1"/>
  <c r="I392" i="3"/>
  <c r="J392" i="3" s="1"/>
  <c r="I391" i="3"/>
  <c r="J391" i="3" s="1"/>
  <c r="I390" i="3"/>
  <c r="J390" i="3" s="1"/>
  <c r="I389" i="3"/>
  <c r="J389" i="3" s="1"/>
  <c r="I388" i="3"/>
  <c r="J388" i="3" s="1"/>
  <c r="I387" i="3"/>
  <c r="J387" i="3" s="1"/>
  <c r="I386" i="3"/>
  <c r="J386" i="3" s="1"/>
  <c r="I385" i="3"/>
  <c r="J385" i="3" s="1"/>
  <c r="I384" i="3"/>
  <c r="J384" i="3" s="1"/>
  <c r="I383" i="3"/>
  <c r="J383" i="3" s="1"/>
  <c r="I382" i="3"/>
  <c r="J382" i="3" s="1"/>
  <c r="I381" i="3"/>
  <c r="J381" i="3" s="1"/>
  <c r="I380" i="3"/>
  <c r="J380" i="3" s="1"/>
  <c r="I379" i="3"/>
  <c r="J379" i="3" s="1"/>
  <c r="I378" i="3"/>
  <c r="J378" i="3" s="1"/>
  <c r="I377" i="3"/>
  <c r="J377" i="3" s="1"/>
  <c r="I376" i="3"/>
  <c r="J376" i="3" s="1"/>
  <c r="I375" i="3"/>
  <c r="J375" i="3" s="1"/>
  <c r="I374" i="3"/>
  <c r="J374" i="3" s="1"/>
  <c r="I373" i="3"/>
  <c r="J373" i="3" s="1"/>
  <c r="I372" i="3"/>
  <c r="J372" i="3" s="1"/>
  <c r="I371" i="3"/>
  <c r="J371" i="3" s="1"/>
  <c r="I370" i="3"/>
  <c r="J370" i="3" s="1"/>
  <c r="I369" i="3"/>
  <c r="J369" i="3" s="1"/>
  <c r="I368" i="3"/>
  <c r="J368" i="3" s="1"/>
  <c r="I367" i="3"/>
  <c r="J367" i="3" s="1"/>
  <c r="I366" i="3"/>
  <c r="J366" i="3" s="1"/>
  <c r="I365" i="3"/>
  <c r="J365" i="3" s="1"/>
  <c r="I364" i="3"/>
  <c r="J364" i="3" s="1"/>
  <c r="I363" i="3"/>
  <c r="J363" i="3" s="1"/>
  <c r="I362" i="3"/>
  <c r="J362" i="3" s="1"/>
  <c r="I361" i="3"/>
  <c r="J361" i="3" s="1"/>
  <c r="I360" i="3"/>
  <c r="J360" i="3" s="1"/>
  <c r="I359" i="3"/>
  <c r="J359" i="3" s="1"/>
  <c r="I358" i="3"/>
  <c r="J358" i="3" s="1"/>
  <c r="I357" i="3"/>
  <c r="J357" i="3" s="1"/>
  <c r="I356" i="3"/>
  <c r="J356" i="3" s="1"/>
  <c r="I355" i="3"/>
  <c r="J355" i="3" s="1"/>
  <c r="I354" i="3"/>
  <c r="J354" i="3" s="1"/>
  <c r="I353" i="3"/>
  <c r="J353" i="3" s="1"/>
  <c r="I352" i="3"/>
  <c r="J352" i="3" s="1"/>
  <c r="I351" i="3"/>
  <c r="J351" i="3" s="1"/>
  <c r="I350" i="3"/>
  <c r="J350" i="3" s="1"/>
  <c r="I349" i="3"/>
  <c r="J349" i="3" s="1"/>
  <c r="I348" i="3"/>
  <c r="J348" i="3" s="1"/>
  <c r="I347" i="3"/>
  <c r="J347" i="3" s="1"/>
  <c r="I346" i="3"/>
  <c r="J346" i="3" s="1"/>
  <c r="I345" i="3"/>
  <c r="J345" i="3" s="1"/>
  <c r="I344" i="3"/>
  <c r="J344" i="3" s="1"/>
  <c r="I343" i="3"/>
  <c r="J343" i="3" s="1"/>
  <c r="I342" i="3"/>
  <c r="J342" i="3" s="1"/>
  <c r="I341" i="3"/>
  <c r="J341" i="3" s="1"/>
  <c r="I340" i="3"/>
  <c r="J340" i="3" s="1"/>
  <c r="I339" i="3"/>
  <c r="J339" i="3" s="1"/>
  <c r="I338" i="3"/>
  <c r="J338" i="3" s="1"/>
  <c r="I337" i="3"/>
  <c r="J337" i="3" s="1"/>
  <c r="I336" i="3"/>
  <c r="J336" i="3" s="1"/>
  <c r="I335" i="3"/>
  <c r="J335" i="3" s="1"/>
  <c r="I334" i="3"/>
  <c r="J334" i="3" s="1"/>
  <c r="I333" i="3"/>
  <c r="J333" i="3" s="1"/>
  <c r="I332" i="3"/>
  <c r="J332" i="3" s="1"/>
  <c r="I331" i="3"/>
  <c r="J331" i="3" s="1"/>
  <c r="I330" i="3"/>
  <c r="J330" i="3" s="1"/>
  <c r="I329" i="3"/>
  <c r="J329" i="3" s="1"/>
  <c r="I328" i="3"/>
  <c r="J328" i="3" s="1"/>
  <c r="I327" i="3"/>
  <c r="J327" i="3" s="1"/>
  <c r="I326" i="3"/>
  <c r="J326" i="3" s="1"/>
  <c r="I325" i="3"/>
  <c r="J325" i="3" s="1"/>
  <c r="I324" i="3"/>
  <c r="J324" i="3" s="1"/>
  <c r="I323" i="3"/>
  <c r="J323" i="3" s="1"/>
  <c r="I322" i="3"/>
  <c r="J322" i="3" s="1"/>
  <c r="I321" i="3"/>
  <c r="J321" i="3" s="1"/>
  <c r="I320" i="3"/>
  <c r="J320" i="3" s="1"/>
  <c r="I319" i="3"/>
  <c r="J319" i="3" s="1"/>
  <c r="I318" i="3"/>
  <c r="J318" i="3" s="1"/>
  <c r="I317" i="3"/>
  <c r="J317" i="3" s="1"/>
  <c r="I316" i="3"/>
  <c r="J316" i="3" s="1"/>
  <c r="I315" i="3"/>
  <c r="J315" i="3" s="1"/>
  <c r="I314" i="3"/>
  <c r="J314" i="3" s="1"/>
  <c r="I313" i="3"/>
  <c r="J313" i="3" s="1"/>
  <c r="I312" i="3"/>
  <c r="J312" i="3" s="1"/>
  <c r="I311" i="3"/>
  <c r="J311" i="3" s="1"/>
  <c r="I310" i="3"/>
  <c r="J310" i="3" s="1"/>
  <c r="I309" i="3"/>
  <c r="J309" i="3" s="1"/>
  <c r="I308" i="3"/>
  <c r="J308" i="3" s="1"/>
  <c r="I307" i="3"/>
  <c r="J307" i="3" s="1"/>
  <c r="I306" i="3"/>
  <c r="J306" i="3" s="1"/>
  <c r="I305" i="3"/>
  <c r="J305" i="3" s="1"/>
  <c r="I304" i="3"/>
  <c r="J304" i="3" s="1"/>
  <c r="I303" i="3"/>
  <c r="J303" i="3" s="1"/>
  <c r="I302" i="3"/>
  <c r="J302" i="3" s="1"/>
  <c r="I301" i="3"/>
  <c r="J301" i="3" s="1"/>
  <c r="I300" i="3"/>
  <c r="J300" i="3" s="1"/>
  <c r="I299" i="3"/>
  <c r="J299" i="3" s="1"/>
  <c r="I298" i="3"/>
  <c r="J298" i="3" s="1"/>
  <c r="I297" i="3"/>
  <c r="J297" i="3" s="1"/>
  <c r="I296" i="3"/>
  <c r="J296" i="3" s="1"/>
  <c r="I295" i="3"/>
  <c r="J295" i="3" s="1"/>
  <c r="I294" i="3"/>
  <c r="J294" i="3" s="1"/>
  <c r="I293" i="3"/>
  <c r="J293" i="3" s="1"/>
  <c r="I292" i="3"/>
  <c r="J292" i="3" s="1"/>
  <c r="I291" i="3"/>
  <c r="J291" i="3" s="1"/>
  <c r="I290" i="3"/>
  <c r="J290" i="3" s="1"/>
  <c r="I289" i="3"/>
  <c r="J289" i="3" s="1"/>
  <c r="I288" i="3"/>
  <c r="J288" i="3" s="1"/>
  <c r="I287" i="3"/>
  <c r="J287" i="3" s="1"/>
  <c r="I286" i="3"/>
  <c r="J286" i="3" s="1"/>
  <c r="I285" i="3"/>
  <c r="J285" i="3" s="1"/>
  <c r="I284" i="3"/>
  <c r="J284" i="3" s="1"/>
  <c r="I283" i="3"/>
  <c r="J283" i="3" s="1"/>
  <c r="I282" i="3"/>
  <c r="J282" i="3" s="1"/>
  <c r="I281" i="3"/>
  <c r="J281" i="3" s="1"/>
  <c r="I280" i="3"/>
  <c r="J280" i="3" s="1"/>
  <c r="I279" i="3"/>
  <c r="J279" i="3" s="1"/>
  <c r="I278" i="3"/>
  <c r="J278" i="3" s="1"/>
  <c r="I277" i="3"/>
  <c r="J277" i="3" s="1"/>
  <c r="I276" i="3"/>
  <c r="J276" i="3" s="1"/>
  <c r="I275" i="3"/>
  <c r="J275" i="3" s="1"/>
  <c r="I274" i="3"/>
  <c r="J274" i="3" s="1"/>
  <c r="I273" i="3"/>
  <c r="J273" i="3" s="1"/>
  <c r="I272" i="3"/>
  <c r="J272" i="3" s="1"/>
  <c r="I271" i="3"/>
  <c r="J271" i="3" s="1"/>
  <c r="I270" i="3"/>
  <c r="J270" i="3" s="1"/>
  <c r="I269" i="3"/>
  <c r="J269" i="3" s="1"/>
  <c r="I268" i="3"/>
  <c r="J268" i="3" s="1"/>
  <c r="I267" i="3"/>
  <c r="J267" i="3" s="1"/>
  <c r="I266" i="3"/>
  <c r="J266" i="3" s="1"/>
  <c r="I265" i="3"/>
  <c r="J265" i="3" s="1"/>
  <c r="I264" i="3"/>
  <c r="J264" i="3" s="1"/>
  <c r="I263" i="3"/>
  <c r="J263" i="3" s="1"/>
  <c r="I262" i="3"/>
  <c r="J262" i="3" s="1"/>
  <c r="I261" i="3"/>
  <c r="J261" i="3" s="1"/>
  <c r="I260" i="3"/>
  <c r="J260" i="3" s="1"/>
  <c r="I259" i="3"/>
  <c r="J259" i="3" s="1"/>
  <c r="I258" i="3"/>
  <c r="J258" i="3" s="1"/>
  <c r="I257" i="3"/>
  <c r="J257" i="3" s="1"/>
  <c r="I256" i="3"/>
  <c r="J256" i="3" s="1"/>
  <c r="I255" i="3"/>
  <c r="J255" i="3" s="1"/>
  <c r="I254" i="3"/>
  <c r="J254" i="3" s="1"/>
  <c r="O254" i="3" s="1"/>
  <c r="P254" i="3" s="1"/>
  <c r="Q254" i="3" s="1"/>
  <c r="I253" i="3"/>
  <c r="J253" i="3" s="1"/>
  <c r="O253" i="3" s="1"/>
  <c r="P253" i="3" s="1"/>
  <c r="Q253" i="3" s="1"/>
  <c r="I252" i="3"/>
  <c r="J252" i="3" s="1"/>
  <c r="O252" i="3" s="1"/>
  <c r="I251" i="3"/>
  <c r="J251" i="3" s="1"/>
  <c r="I250" i="3"/>
  <c r="J250" i="3" s="1"/>
  <c r="I249" i="3"/>
  <c r="J249" i="3" s="1"/>
  <c r="I248" i="3"/>
  <c r="J248" i="3" s="1"/>
  <c r="I247" i="3"/>
  <c r="J247" i="3" s="1"/>
  <c r="I246" i="3"/>
  <c r="J246" i="3" s="1"/>
  <c r="I245" i="3"/>
  <c r="J245" i="3" s="1"/>
  <c r="I244" i="3"/>
  <c r="J244" i="3" s="1"/>
  <c r="K244" i="3" s="1"/>
  <c r="L244" i="3" s="1"/>
  <c r="M244" i="3" s="1"/>
  <c r="I243" i="3"/>
  <c r="J243" i="3" s="1"/>
  <c r="I242" i="3"/>
  <c r="J242" i="3" s="1"/>
  <c r="I241" i="3"/>
  <c r="J241" i="3" s="1"/>
  <c r="K241" i="3" s="1"/>
  <c r="L241" i="3" s="1"/>
  <c r="M241" i="3" s="1"/>
  <c r="I240" i="3"/>
  <c r="J240" i="3" s="1"/>
  <c r="I239" i="3"/>
  <c r="J239" i="3" s="1"/>
  <c r="I238" i="3"/>
  <c r="J238" i="3" s="1"/>
  <c r="I237" i="3"/>
  <c r="J237" i="3" s="1"/>
  <c r="I236" i="3"/>
  <c r="J236" i="3" s="1"/>
  <c r="I235" i="3"/>
  <c r="J235" i="3" s="1"/>
  <c r="I234" i="3"/>
  <c r="J234" i="3" s="1"/>
  <c r="I233" i="3"/>
  <c r="J233" i="3" s="1"/>
  <c r="I232" i="3"/>
  <c r="J232" i="3" s="1"/>
  <c r="O232" i="3" s="1"/>
  <c r="P232" i="3" s="1"/>
  <c r="Q232" i="3" s="1"/>
  <c r="I231" i="3"/>
  <c r="J231" i="3" s="1"/>
  <c r="I230" i="3"/>
  <c r="J230" i="3" s="1"/>
  <c r="O230" i="3" s="1"/>
  <c r="P230" i="3" s="1"/>
  <c r="Q230" i="3" s="1"/>
  <c r="I229" i="3"/>
  <c r="J229" i="3" s="1"/>
  <c r="O229" i="3" s="1"/>
  <c r="P229" i="3" s="1"/>
  <c r="Q229" i="3" s="1"/>
  <c r="I228" i="3"/>
  <c r="J228" i="3" s="1"/>
  <c r="I227" i="3"/>
  <c r="J227" i="3" s="1"/>
  <c r="I226" i="3"/>
  <c r="J226" i="3" s="1"/>
  <c r="I225" i="3"/>
  <c r="J225" i="3" s="1"/>
  <c r="I224" i="3"/>
  <c r="J224" i="3" s="1"/>
  <c r="I223" i="3"/>
  <c r="J223" i="3" s="1"/>
  <c r="I222" i="3"/>
  <c r="J222" i="3" s="1"/>
  <c r="O222" i="3" s="1"/>
  <c r="P222" i="3" s="1"/>
  <c r="Q222" i="3" s="1"/>
  <c r="I221" i="3"/>
  <c r="J221" i="3" s="1"/>
  <c r="O221" i="3" s="1"/>
  <c r="P221" i="3" s="1"/>
  <c r="Q221" i="3" s="1"/>
  <c r="I220" i="3"/>
  <c r="J220" i="3" s="1"/>
  <c r="O220" i="3" s="1"/>
  <c r="P220" i="3" s="1"/>
  <c r="Q220" i="3" s="1"/>
  <c r="I219" i="3"/>
  <c r="J219" i="3" s="1"/>
  <c r="I218" i="3"/>
  <c r="J218" i="3" s="1"/>
  <c r="I217" i="3"/>
  <c r="J217" i="3" s="1"/>
  <c r="O217" i="3" s="1"/>
  <c r="P217" i="3" s="1"/>
  <c r="Q217" i="3" s="1"/>
  <c r="I216" i="3"/>
  <c r="J216" i="3" s="1"/>
  <c r="I215" i="3"/>
  <c r="J215" i="3" s="1"/>
  <c r="I214" i="3"/>
  <c r="J214" i="3" s="1"/>
  <c r="I213" i="3"/>
  <c r="J213" i="3" s="1"/>
  <c r="O213" i="3" s="1"/>
  <c r="P213" i="3" s="1"/>
  <c r="Q213" i="3" s="1"/>
  <c r="I212" i="3"/>
  <c r="J212" i="3" s="1"/>
  <c r="I211" i="3"/>
  <c r="J211" i="3" s="1"/>
  <c r="O211" i="3" s="1"/>
  <c r="P211" i="3" s="1"/>
  <c r="Q211" i="3" s="1"/>
  <c r="I210" i="3"/>
  <c r="J210" i="3" s="1"/>
  <c r="I209" i="3"/>
  <c r="J209" i="3" s="1"/>
  <c r="I208" i="3"/>
  <c r="J208" i="3" s="1"/>
  <c r="I207" i="3"/>
  <c r="J207" i="3" s="1"/>
  <c r="O207" i="3" s="1"/>
  <c r="P207" i="3" s="1"/>
  <c r="Q207" i="3" s="1"/>
  <c r="I206" i="3"/>
  <c r="J206" i="3" s="1"/>
  <c r="O206" i="3" s="1"/>
  <c r="P206" i="3" s="1"/>
  <c r="Q206" i="3" s="1"/>
  <c r="I205" i="3"/>
  <c r="J205" i="3" s="1"/>
  <c r="I204" i="3"/>
  <c r="J204" i="3" s="1"/>
  <c r="I203" i="3"/>
  <c r="J203" i="3" s="1"/>
  <c r="I202" i="3"/>
  <c r="J202" i="3" s="1"/>
  <c r="O202" i="3" s="1"/>
  <c r="P202" i="3" s="1"/>
  <c r="Q202" i="3" s="1"/>
  <c r="I201" i="3"/>
  <c r="J201" i="3" s="1"/>
  <c r="I200" i="3"/>
  <c r="J200" i="3" s="1"/>
  <c r="O200" i="3" s="1"/>
  <c r="P200" i="3" s="1"/>
  <c r="Q200" i="3" s="1"/>
  <c r="I199" i="3"/>
  <c r="J199" i="3" s="1"/>
  <c r="K199" i="3" s="1"/>
  <c r="L199" i="3" s="1"/>
  <c r="M199" i="3" s="1"/>
  <c r="I198" i="3"/>
  <c r="J198" i="3" s="1"/>
  <c r="O198" i="3" s="1"/>
  <c r="P198" i="3" s="1"/>
  <c r="Q198" i="3" s="1"/>
  <c r="I197" i="3"/>
  <c r="J197" i="3" s="1"/>
  <c r="I196" i="3"/>
  <c r="J196" i="3" s="1"/>
  <c r="I195" i="3"/>
  <c r="J195" i="3" s="1"/>
  <c r="I194" i="3"/>
  <c r="J194" i="3" s="1"/>
  <c r="I193" i="3"/>
  <c r="J193" i="3" s="1"/>
  <c r="I192" i="3"/>
  <c r="J192" i="3" s="1"/>
  <c r="I191" i="3"/>
  <c r="J191" i="3" s="1"/>
  <c r="I190" i="3"/>
  <c r="J190" i="3" s="1"/>
  <c r="I189" i="3"/>
  <c r="J189" i="3" s="1"/>
  <c r="I188" i="3"/>
  <c r="J188" i="3" s="1"/>
  <c r="I187" i="3"/>
  <c r="J187" i="3" s="1"/>
  <c r="I186" i="3"/>
  <c r="J186" i="3" s="1"/>
  <c r="O186" i="3" s="1"/>
  <c r="P186" i="3" s="1"/>
  <c r="Q186" i="3" s="1"/>
  <c r="I185" i="3"/>
  <c r="J185" i="3" s="1"/>
  <c r="I184" i="3"/>
  <c r="J184" i="3" s="1"/>
  <c r="O184" i="3" s="1"/>
  <c r="P184" i="3" s="1"/>
  <c r="Q184" i="3" s="1"/>
  <c r="I183" i="3"/>
  <c r="J183" i="3" s="1"/>
  <c r="I182" i="3"/>
  <c r="J182" i="3" s="1"/>
  <c r="I181" i="3"/>
  <c r="J181" i="3" s="1"/>
  <c r="O181" i="3" s="1"/>
  <c r="P181" i="3" s="1"/>
  <c r="Q181" i="3" s="1"/>
  <c r="I180" i="3"/>
  <c r="J180" i="3" s="1"/>
  <c r="I179" i="3"/>
  <c r="J179" i="3" s="1"/>
  <c r="O179" i="3" s="1"/>
  <c r="P179" i="3" s="1"/>
  <c r="Q179" i="3" s="1"/>
  <c r="I178" i="3"/>
  <c r="J178" i="3" s="1"/>
  <c r="O178" i="3" s="1"/>
  <c r="P178" i="3" s="1"/>
  <c r="Q178" i="3" s="1"/>
  <c r="I177" i="3"/>
  <c r="J177" i="3" s="1"/>
  <c r="I176" i="3"/>
  <c r="J176" i="3" s="1"/>
  <c r="O176" i="3" s="1"/>
  <c r="P176" i="3" s="1"/>
  <c r="Q176" i="3" s="1"/>
  <c r="I175" i="3"/>
  <c r="J175" i="3" s="1"/>
  <c r="I174" i="3"/>
  <c r="J174" i="3" s="1"/>
  <c r="I173" i="3"/>
  <c r="J173" i="3" s="1"/>
  <c r="O173" i="3" s="1"/>
  <c r="P173" i="3" s="1"/>
  <c r="Q173" i="3" s="1"/>
  <c r="I172" i="3"/>
  <c r="J172" i="3" s="1"/>
  <c r="I171" i="3"/>
  <c r="J171" i="3" s="1"/>
  <c r="O171" i="3" s="1"/>
  <c r="P171" i="3" s="1"/>
  <c r="Q171" i="3" s="1"/>
  <c r="I170" i="3"/>
  <c r="J170" i="3" s="1"/>
  <c r="O170" i="3" s="1"/>
  <c r="P170" i="3" s="1"/>
  <c r="Q170" i="3" s="1"/>
  <c r="I169" i="3"/>
  <c r="J169" i="3" s="1"/>
  <c r="I168" i="3"/>
  <c r="J168" i="3" s="1"/>
  <c r="O168" i="3" s="1"/>
  <c r="P168" i="3" s="1"/>
  <c r="Q168" i="3" s="1"/>
  <c r="I167" i="3"/>
  <c r="J167" i="3" s="1"/>
  <c r="I166" i="3"/>
  <c r="J166" i="3" s="1"/>
  <c r="I165" i="3"/>
  <c r="J165" i="3" s="1"/>
  <c r="O165" i="3" s="1"/>
  <c r="P165" i="3" s="1"/>
  <c r="Q165" i="3" s="1"/>
  <c r="I164" i="3"/>
  <c r="J164" i="3" s="1"/>
  <c r="I163" i="3"/>
  <c r="J163" i="3" s="1"/>
  <c r="O163" i="3" s="1"/>
  <c r="P163" i="3" s="1"/>
  <c r="Q163" i="3" s="1"/>
  <c r="I162" i="3"/>
  <c r="J162" i="3" s="1"/>
  <c r="O162" i="3" s="1"/>
  <c r="P162" i="3" s="1"/>
  <c r="Q162" i="3" s="1"/>
  <c r="I161" i="3"/>
  <c r="J161" i="3" s="1"/>
  <c r="I160" i="3"/>
  <c r="J160" i="3" s="1"/>
  <c r="O160" i="3" s="1"/>
  <c r="P160" i="3" s="1"/>
  <c r="Q160" i="3" s="1"/>
  <c r="I159" i="3"/>
  <c r="J159" i="3" s="1"/>
  <c r="I158" i="3"/>
  <c r="J158" i="3" s="1"/>
  <c r="K158" i="3" s="1"/>
  <c r="L158" i="3" s="1"/>
  <c r="M158" i="3" s="1"/>
  <c r="I157" i="3"/>
  <c r="J157" i="3" s="1"/>
  <c r="O157" i="3" s="1"/>
  <c r="P157" i="3" s="1"/>
  <c r="Q157" i="3" s="1"/>
  <c r="I156" i="3"/>
  <c r="J156" i="3" s="1"/>
  <c r="I155" i="3"/>
  <c r="J155" i="3" s="1"/>
  <c r="O155" i="3" s="1"/>
  <c r="P155" i="3" s="1"/>
  <c r="Q155" i="3" s="1"/>
  <c r="I154" i="3"/>
  <c r="J154" i="3" s="1"/>
  <c r="O154" i="3" s="1"/>
  <c r="P154" i="3" s="1"/>
  <c r="Q154" i="3" s="1"/>
  <c r="I153" i="3"/>
  <c r="J153" i="3" s="1"/>
  <c r="O153" i="3" s="1"/>
  <c r="P153" i="3" s="1"/>
  <c r="Q153" i="3" s="1"/>
  <c r="I152" i="3"/>
  <c r="J152" i="3" s="1"/>
  <c r="I151" i="3"/>
  <c r="J151" i="3" s="1"/>
  <c r="I150" i="3"/>
  <c r="J150" i="3" s="1"/>
  <c r="I149" i="3"/>
  <c r="J149" i="3" s="1"/>
  <c r="O149" i="3" s="1"/>
  <c r="P149" i="3" s="1"/>
  <c r="Q149" i="3" s="1"/>
  <c r="I148" i="3"/>
  <c r="J148" i="3" s="1"/>
  <c r="O148" i="3" s="1"/>
  <c r="P148" i="3" s="1"/>
  <c r="Q148" i="3" s="1"/>
  <c r="I147" i="3"/>
  <c r="J147" i="3" s="1"/>
  <c r="I146" i="3"/>
  <c r="J146" i="3" s="1"/>
  <c r="K146" i="3" s="1"/>
  <c r="L146" i="3" s="1"/>
  <c r="M146" i="3" s="1"/>
  <c r="I145" i="3"/>
  <c r="J145" i="3" s="1"/>
  <c r="O145" i="3" s="1"/>
  <c r="P145" i="3" s="1"/>
  <c r="Q145" i="3" s="1"/>
  <c r="I144" i="3"/>
  <c r="J144" i="3" s="1"/>
  <c r="O144" i="3" s="1"/>
  <c r="P144" i="3" s="1"/>
  <c r="Q144" i="3" s="1"/>
  <c r="I143" i="3"/>
  <c r="J143" i="3" s="1"/>
  <c r="I142" i="3"/>
  <c r="J142" i="3" s="1"/>
  <c r="K142" i="3" s="1"/>
  <c r="L142" i="3" s="1"/>
  <c r="M142" i="3" s="1"/>
  <c r="I141" i="3"/>
  <c r="J141" i="3" s="1"/>
  <c r="I140" i="3"/>
  <c r="J140" i="3" s="1"/>
  <c r="I139" i="3"/>
  <c r="J139" i="3" s="1"/>
  <c r="O139" i="3" s="1"/>
  <c r="P139" i="3" s="1"/>
  <c r="Q139" i="3" s="1"/>
  <c r="I138" i="3"/>
  <c r="J138" i="3" s="1"/>
  <c r="I137" i="3"/>
  <c r="J137" i="3" s="1"/>
  <c r="O137" i="3" s="1"/>
  <c r="P137" i="3" s="1"/>
  <c r="Q137" i="3" s="1"/>
  <c r="I136" i="3"/>
  <c r="J136" i="3" s="1"/>
  <c r="O136" i="3" s="1"/>
  <c r="P136" i="3" s="1"/>
  <c r="Q136" i="3" s="1"/>
  <c r="I135" i="3"/>
  <c r="J135" i="3" s="1"/>
  <c r="I134" i="3"/>
  <c r="J134" i="3" s="1"/>
  <c r="K134" i="3" s="1"/>
  <c r="L134" i="3" s="1"/>
  <c r="M134" i="3" s="1"/>
  <c r="I133" i="3"/>
  <c r="J133" i="3" s="1"/>
  <c r="I132" i="3"/>
  <c r="J132" i="3" s="1"/>
  <c r="O132" i="3" s="1"/>
  <c r="P132" i="3" s="1"/>
  <c r="Q132" i="3" s="1"/>
  <c r="I131" i="3"/>
  <c r="J131" i="3" s="1"/>
  <c r="I130" i="3"/>
  <c r="J130" i="3" s="1"/>
  <c r="I129" i="3"/>
  <c r="J129" i="3" s="1"/>
  <c r="I128" i="3"/>
  <c r="J128" i="3" s="1"/>
  <c r="K128" i="3" s="1"/>
  <c r="L128" i="3" s="1"/>
  <c r="M128" i="3" s="1"/>
  <c r="I127" i="3"/>
  <c r="J127" i="3" s="1"/>
  <c r="I126" i="3"/>
  <c r="J126" i="3" s="1"/>
  <c r="O126" i="3" s="1"/>
  <c r="P126" i="3" s="1"/>
  <c r="Q126" i="3" s="1"/>
  <c r="I125" i="3"/>
  <c r="J125" i="3" s="1"/>
  <c r="I124" i="3"/>
  <c r="J124" i="3" s="1"/>
  <c r="K124" i="3" s="1"/>
  <c r="L124" i="3" s="1"/>
  <c r="M124" i="3" s="1"/>
  <c r="I123" i="3"/>
  <c r="J123" i="3" s="1"/>
  <c r="O123" i="3" s="1"/>
  <c r="P123" i="3" s="1"/>
  <c r="Q123" i="3" s="1"/>
  <c r="I122" i="3"/>
  <c r="J122" i="3" s="1"/>
  <c r="I121" i="3"/>
  <c r="J121" i="3" s="1"/>
  <c r="I120" i="3"/>
  <c r="J120" i="3" s="1"/>
  <c r="I119" i="3"/>
  <c r="J119" i="3" s="1"/>
  <c r="O119" i="3" s="1"/>
  <c r="P119" i="3" s="1"/>
  <c r="Q119" i="3" s="1"/>
  <c r="I118" i="3"/>
  <c r="J118" i="3" s="1"/>
  <c r="O118" i="3" s="1"/>
  <c r="P118" i="3" s="1"/>
  <c r="Q118" i="3" s="1"/>
  <c r="I117" i="3"/>
  <c r="J117" i="3" s="1"/>
  <c r="K117" i="3" s="1"/>
  <c r="L117" i="3" s="1"/>
  <c r="M117" i="3" s="1"/>
  <c r="I116" i="3"/>
  <c r="J116" i="3" s="1"/>
  <c r="I115" i="3"/>
  <c r="J115" i="3" s="1"/>
  <c r="I114" i="3"/>
  <c r="J114" i="3" s="1"/>
  <c r="K114" i="3" s="1"/>
  <c r="L114" i="3" s="1"/>
  <c r="M114" i="3" s="1"/>
  <c r="I113" i="3"/>
  <c r="J113" i="3" s="1"/>
  <c r="K113" i="3" s="1"/>
  <c r="L113" i="3" s="1"/>
  <c r="M113" i="3" s="1"/>
  <c r="I112" i="3"/>
  <c r="J112" i="3" s="1"/>
  <c r="I111" i="3"/>
  <c r="J111" i="3" s="1"/>
  <c r="I110" i="3"/>
  <c r="J110" i="3" s="1"/>
  <c r="I109" i="3"/>
  <c r="J109" i="3" s="1"/>
  <c r="K109" i="3" s="1"/>
  <c r="L109" i="3" s="1"/>
  <c r="M109" i="3" s="1"/>
  <c r="I108" i="3"/>
  <c r="J108" i="3" s="1"/>
  <c r="I107" i="3"/>
  <c r="J107" i="3" s="1"/>
  <c r="I106" i="3"/>
  <c r="J106" i="3" s="1"/>
  <c r="I105" i="3"/>
  <c r="J105" i="3" s="1"/>
  <c r="I104" i="3"/>
  <c r="J104" i="3" s="1"/>
  <c r="O104" i="3" s="1"/>
  <c r="P104" i="3" s="1"/>
  <c r="Q104" i="3" s="1"/>
  <c r="I103" i="3"/>
  <c r="J103" i="3" s="1"/>
  <c r="I102" i="3"/>
  <c r="J102" i="3" s="1"/>
  <c r="O102" i="3" s="1"/>
  <c r="P102" i="3" s="1"/>
  <c r="Q102" i="3" s="1"/>
  <c r="I101" i="3"/>
  <c r="J101" i="3" s="1"/>
  <c r="I100" i="3"/>
  <c r="J100" i="3" s="1"/>
  <c r="O100" i="3" s="1"/>
  <c r="P100" i="3" s="1"/>
  <c r="Q100" i="3" s="1"/>
  <c r="I99" i="3"/>
  <c r="J99" i="3" s="1"/>
  <c r="I98" i="3"/>
  <c r="J98" i="3" s="1"/>
  <c r="I97" i="3"/>
  <c r="J97" i="3" s="1"/>
  <c r="I96" i="3"/>
  <c r="J96" i="3" s="1"/>
  <c r="O96" i="3" s="1"/>
  <c r="P96" i="3" s="1"/>
  <c r="Q96" i="3" s="1"/>
  <c r="I95" i="3"/>
  <c r="J95" i="3" s="1"/>
  <c r="I94" i="3"/>
  <c r="J94" i="3" s="1"/>
  <c r="I93" i="3"/>
  <c r="J93" i="3" s="1"/>
  <c r="I92" i="3"/>
  <c r="J92" i="3" s="1"/>
  <c r="O92" i="3" s="1"/>
  <c r="P92" i="3" s="1"/>
  <c r="Q92" i="3" s="1"/>
  <c r="I91" i="3"/>
  <c r="J91" i="3" s="1"/>
  <c r="I90" i="3"/>
  <c r="J90" i="3" s="1"/>
  <c r="O90" i="3" s="1"/>
  <c r="P90" i="3" s="1"/>
  <c r="Q90" i="3" s="1"/>
  <c r="I89" i="3"/>
  <c r="J89" i="3" s="1"/>
  <c r="I88" i="3"/>
  <c r="J88" i="3" s="1"/>
  <c r="O88" i="3" s="1"/>
  <c r="P88" i="3" s="1"/>
  <c r="Q88" i="3" s="1"/>
  <c r="I87" i="3"/>
  <c r="J87" i="3" s="1"/>
  <c r="I86" i="3"/>
  <c r="J86" i="3" s="1"/>
  <c r="I85" i="3"/>
  <c r="J85" i="3" s="1"/>
  <c r="I84" i="3"/>
  <c r="J84" i="3" s="1"/>
  <c r="O84" i="3" s="1"/>
  <c r="P84" i="3" s="1"/>
  <c r="Q84" i="3" s="1"/>
  <c r="I83" i="3"/>
  <c r="J83" i="3" s="1"/>
  <c r="I82" i="3"/>
  <c r="J82" i="3" s="1"/>
  <c r="O82" i="3" s="1"/>
  <c r="P82" i="3" s="1"/>
  <c r="Q82" i="3" s="1"/>
  <c r="I81" i="3"/>
  <c r="J81" i="3" s="1"/>
  <c r="I80" i="3"/>
  <c r="J80" i="3" s="1"/>
  <c r="O80" i="3" s="1"/>
  <c r="P80" i="3" s="1"/>
  <c r="Q80" i="3" s="1"/>
  <c r="I79" i="3"/>
  <c r="J79" i="3" s="1"/>
  <c r="I78" i="3"/>
  <c r="J78" i="3" s="1"/>
  <c r="I77" i="3"/>
  <c r="J77" i="3" s="1"/>
  <c r="I76" i="3"/>
  <c r="J76" i="3" s="1"/>
  <c r="O76" i="3" s="1"/>
  <c r="P76" i="3" s="1"/>
  <c r="Q76" i="3" s="1"/>
  <c r="I75" i="3"/>
  <c r="J75" i="3" s="1"/>
  <c r="I74" i="3"/>
  <c r="J74" i="3" s="1"/>
  <c r="I73" i="3"/>
  <c r="J73" i="3" s="1"/>
  <c r="O73" i="3" s="1"/>
  <c r="P73" i="3" s="1"/>
  <c r="Q73" i="3" s="1"/>
  <c r="I72" i="3"/>
  <c r="J72" i="3" s="1"/>
  <c r="I71" i="3"/>
  <c r="J71" i="3" s="1"/>
  <c r="O71" i="3" s="1"/>
  <c r="P71" i="3" s="1"/>
  <c r="Q71" i="3" s="1"/>
  <c r="I70" i="3"/>
  <c r="J70" i="3" s="1"/>
  <c r="I69" i="3"/>
  <c r="J69" i="3" s="1"/>
  <c r="O69" i="3" s="1"/>
  <c r="P69" i="3" s="1"/>
  <c r="Q69" i="3" s="1"/>
  <c r="I68" i="3"/>
  <c r="J68" i="3" s="1"/>
  <c r="I67" i="3"/>
  <c r="J67" i="3" s="1"/>
  <c r="O67" i="3" s="1"/>
  <c r="P67" i="3" s="1"/>
  <c r="Q67" i="3" s="1"/>
  <c r="K64" i="3"/>
  <c r="L64" i="3" s="1"/>
  <c r="M64" i="3" s="1"/>
  <c r="K63" i="3"/>
  <c r="L63" i="3" s="1"/>
  <c r="M63" i="3" s="1"/>
  <c r="K62" i="3"/>
  <c r="L62" i="3" s="1"/>
  <c r="M62" i="3" s="1"/>
  <c r="K61" i="3"/>
  <c r="L61" i="3" s="1"/>
  <c r="M61" i="3" s="1"/>
  <c r="K60" i="3"/>
  <c r="L60" i="3" s="1"/>
  <c r="M60" i="3" s="1"/>
  <c r="K59" i="3"/>
  <c r="L59" i="3" s="1"/>
  <c r="M59" i="3" s="1"/>
  <c r="K58" i="3"/>
  <c r="L58" i="3" s="1"/>
  <c r="M58" i="3" s="1"/>
  <c r="K57" i="3"/>
  <c r="L57" i="3" s="1"/>
  <c r="M57" i="3" s="1"/>
  <c r="K56" i="3"/>
  <c r="L56" i="3" s="1"/>
  <c r="M56" i="3" s="1"/>
  <c r="K55" i="3"/>
  <c r="L55" i="3" s="1"/>
  <c r="M55" i="3" s="1"/>
  <c r="K54" i="3"/>
  <c r="L54" i="3" s="1"/>
  <c r="M54" i="3" s="1"/>
  <c r="K53" i="3"/>
  <c r="L53" i="3" s="1"/>
  <c r="M53" i="3" s="1"/>
  <c r="K52" i="3"/>
  <c r="L52" i="3" s="1"/>
  <c r="M52" i="3" s="1"/>
  <c r="K51" i="3"/>
  <c r="L51" i="3" s="1"/>
  <c r="M51" i="3" s="1"/>
  <c r="K50" i="3"/>
  <c r="L50" i="3" s="1"/>
  <c r="M50" i="3" s="1"/>
  <c r="K49" i="3"/>
  <c r="L49" i="3" s="1"/>
  <c r="M49" i="3" s="1"/>
  <c r="K48" i="3"/>
  <c r="L48" i="3" s="1"/>
  <c r="M48" i="3" s="1"/>
  <c r="K47" i="3"/>
  <c r="L47" i="3" s="1"/>
  <c r="M47" i="3" s="1"/>
  <c r="K46" i="3"/>
  <c r="L46" i="3" s="1"/>
  <c r="M46" i="3" s="1"/>
  <c r="K45" i="3"/>
  <c r="L45" i="3" s="1"/>
  <c r="M45" i="3" s="1"/>
  <c r="K44" i="3"/>
  <c r="L44" i="3" s="1"/>
  <c r="M44" i="3" s="1"/>
  <c r="K43" i="3"/>
  <c r="L43" i="3" s="1"/>
  <c r="M43" i="3" s="1"/>
  <c r="K42" i="3"/>
  <c r="L42" i="3" s="1"/>
  <c r="M42" i="3" s="1"/>
  <c r="K41" i="3"/>
  <c r="L41" i="3" s="1"/>
  <c r="M41" i="3" s="1"/>
  <c r="K40" i="3"/>
  <c r="L40" i="3" s="1"/>
  <c r="M40" i="3" s="1"/>
  <c r="K39" i="3"/>
  <c r="L39" i="3" s="1"/>
  <c r="M39" i="3" s="1"/>
  <c r="K38" i="3"/>
  <c r="L38" i="3" s="1"/>
  <c r="M38" i="3" s="1"/>
  <c r="K37" i="3"/>
  <c r="L37" i="3" s="1"/>
  <c r="M37" i="3" s="1"/>
  <c r="K36" i="3"/>
  <c r="L36" i="3" s="1"/>
  <c r="M36" i="3" s="1"/>
  <c r="K35" i="3"/>
  <c r="L35" i="3" s="1"/>
  <c r="M35" i="3" s="1"/>
  <c r="K34" i="3"/>
  <c r="L34" i="3" s="1"/>
  <c r="M34" i="3" s="1"/>
  <c r="K33" i="3"/>
  <c r="L33" i="3" s="1"/>
  <c r="M33" i="3" s="1"/>
  <c r="K32" i="3"/>
  <c r="L32" i="3" s="1"/>
  <c r="M32" i="3" s="1"/>
  <c r="K31" i="3"/>
  <c r="L31" i="3" s="1"/>
  <c r="M31" i="3" s="1"/>
  <c r="K30" i="3"/>
  <c r="L30" i="3" s="1"/>
  <c r="M30" i="3" s="1"/>
  <c r="K29" i="3"/>
  <c r="L29" i="3" s="1"/>
  <c r="M29" i="3" s="1"/>
  <c r="K28" i="3"/>
  <c r="L28" i="3" s="1"/>
  <c r="M28" i="3" s="1"/>
  <c r="K27" i="3"/>
  <c r="L27" i="3" s="1"/>
  <c r="M27" i="3" s="1"/>
  <c r="K26" i="3"/>
  <c r="L26" i="3" s="1"/>
  <c r="M26" i="3" s="1"/>
  <c r="O25" i="3"/>
  <c r="P25" i="3" s="1"/>
  <c r="Q25" i="3" s="1"/>
  <c r="K25" i="3"/>
  <c r="L25" i="3" s="1"/>
  <c r="M25" i="3" s="1"/>
  <c r="O24" i="3"/>
  <c r="P24" i="3" s="1"/>
  <c r="Q24" i="3" s="1"/>
  <c r="K24" i="3"/>
  <c r="L24" i="3" s="1"/>
  <c r="M24" i="3" s="1"/>
  <c r="O23" i="3"/>
  <c r="P23" i="3" s="1"/>
  <c r="Q23" i="3" s="1"/>
  <c r="K23" i="3"/>
  <c r="L23" i="3" s="1"/>
  <c r="M23" i="3" s="1"/>
  <c r="O22" i="3"/>
  <c r="P22" i="3" s="1"/>
  <c r="Q22" i="3" s="1"/>
  <c r="K22" i="3"/>
  <c r="L22" i="3" s="1"/>
  <c r="M22" i="3" s="1"/>
  <c r="K21" i="3"/>
  <c r="L21" i="3" s="1"/>
  <c r="M21" i="3" s="1"/>
  <c r="I18" i="3"/>
  <c r="J18" i="3" s="1"/>
  <c r="K18" i="3" s="1"/>
  <c r="L18" i="3" s="1"/>
  <c r="M18" i="3" s="1"/>
  <c r="I17" i="3"/>
  <c r="J17" i="3" s="1"/>
  <c r="I16" i="3"/>
  <c r="J16" i="3" s="1"/>
  <c r="K16" i="3" s="1"/>
  <c r="L16" i="3" s="1"/>
  <c r="M16" i="3" s="1"/>
  <c r="I15" i="3"/>
  <c r="J15" i="3" s="1"/>
  <c r="K15" i="3" s="1"/>
  <c r="L15" i="3" s="1"/>
  <c r="M15" i="3" s="1"/>
  <c r="I14" i="3"/>
  <c r="J14" i="3" s="1"/>
  <c r="K14" i="3" s="1"/>
  <c r="L14" i="3" s="1"/>
  <c r="M14" i="3" s="1"/>
  <c r="I13" i="3"/>
  <c r="J13" i="3" s="1"/>
  <c r="K13" i="3" s="1"/>
  <c r="L13" i="3" s="1"/>
  <c r="M13" i="3" s="1"/>
  <c r="I12" i="3"/>
  <c r="J12" i="3" s="1"/>
  <c r="O12" i="3" s="1"/>
  <c r="P12" i="3" s="1"/>
  <c r="Q12" i="3" s="1"/>
  <c r="I11" i="3"/>
  <c r="J11" i="3" s="1"/>
  <c r="O11" i="3" s="1"/>
  <c r="P11" i="3" s="1"/>
  <c r="Q11" i="3" s="1"/>
  <c r="I10" i="3"/>
  <c r="J10" i="3" s="1"/>
  <c r="O10" i="3" s="1"/>
  <c r="P10" i="3" s="1"/>
  <c r="Q10" i="3" s="1"/>
  <c r="I9" i="3"/>
  <c r="J9" i="3" s="1"/>
  <c r="O9" i="3" s="1"/>
  <c r="P9" i="3" s="1"/>
  <c r="Q9" i="3" s="1"/>
  <c r="I8" i="3"/>
  <c r="J8" i="3" s="1"/>
  <c r="O8" i="3" s="1"/>
  <c r="P8" i="3" s="1"/>
  <c r="Q8" i="3" s="1"/>
  <c r="O68" i="3" l="1"/>
  <c r="P68" i="3" s="1"/>
  <c r="Q68" i="3" s="1"/>
  <c r="K68" i="3"/>
  <c r="L68" i="3" s="1"/>
  <c r="M68" i="3" s="1"/>
  <c r="O70" i="3"/>
  <c r="P70" i="3" s="1"/>
  <c r="Q70" i="3" s="1"/>
  <c r="K70" i="3"/>
  <c r="L70" i="3" s="1"/>
  <c r="M70" i="3" s="1"/>
  <c r="O72" i="3"/>
  <c r="P72" i="3" s="1"/>
  <c r="Q72" i="3" s="1"/>
  <c r="K72" i="3"/>
  <c r="L72" i="3" s="1"/>
  <c r="M72" i="3" s="1"/>
  <c r="O74" i="3"/>
  <c r="P74" i="3" s="1"/>
  <c r="Q74" i="3" s="1"/>
  <c r="K74" i="3"/>
  <c r="L74" i="3" s="1"/>
  <c r="M74" i="3" s="1"/>
  <c r="O94" i="3"/>
  <c r="P94" i="3" s="1"/>
  <c r="Q94" i="3" s="1"/>
  <c r="K94" i="3"/>
  <c r="L94" i="3" s="1"/>
  <c r="M94" i="3" s="1"/>
  <c r="O106" i="3"/>
  <c r="P106" i="3" s="1"/>
  <c r="Q106" i="3" s="1"/>
  <c r="K106" i="3"/>
  <c r="L106" i="3" s="1"/>
  <c r="M106" i="3" s="1"/>
  <c r="O127" i="3"/>
  <c r="P127" i="3" s="1"/>
  <c r="Q127" i="3" s="1"/>
  <c r="K127" i="3"/>
  <c r="L127" i="3" s="1"/>
  <c r="M127" i="3" s="1"/>
  <c r="O131" i="3"/>
  <c r="P131" i="3" s="1"/>
  <c r="Q131" i="3" s="1"/>
  <c r="K131" i="3"/>
  <c r="L131" i="3" s="1"/>
  <c r="M131" i="3" s="1"/>
  <c r="K135" i="3"/>
  <c r="L135" i="3" s="1"/>
  <c r="M135" i="3" s="1"/>
  <c r="O135" i="3"/>
  <c r="P135" i="3" s="1"/>
  <c r="Q135" i="3" s="1"/>
  <c r="O140" i="3"/>
  <c r="P140" i="3" s="1"/>
  <c r="Q140" i="3" s="1"/>
  <c r="K140" i="3"/>
  <c r="L140" i="3" s="1"/>
  <c r="M140" i="3" s="1"/>
  <c r="O143" i="3"/>
  <c r="P143" i="3" s="1"/>
  <c r="Q143" i="3" s="1"/>
  <c r="K143" i="3"/>
  <c r="L143" i="3" s="1"/>
  <c r="M143" i="3" s="1"/>
  <c r="O156" i="3"/>
  <c r="P156" i="3" s="1"/>
  <c r="Q156" i="3" s="1"/>
  <c r="K156" i="3"/>
  <c r="L156" i="3" s="1"/>
  <c r="M156" i="3" s="1"/>
  <c r="O159" i="3"/>
  <c r="P159" i="3" s="1"/>
  <c r="Q159" i="3" s="1"/>
  <c r="K159" i="3"/>
  <c r="L159" i="3" s="1"/>
  <c r="M159" i="3" s="1"/>
  <c r="O164" i="3"/>
  <c r="P164" i="3" s="1"/>
  <c r="Q164" i="3" s="1"/>
  <c r="K164" i="3"/>
  <c r="L164" i="3" s="1"/>
  <c r="M164" i="3" s="1"/>
  <c r="O167" i="3"/>
  <c r="P167" i="3" s="1"/>
  <c r="Q167" i="3" s="1"/>
  <c r="K167" i="3"/>
  <c r="L167" i="3" s="1"/>
  <c r="M167" i="3" s="1"/>
  <c r="O172" i="3"/>
  <c r="P172" i="3" s="1"/>
  <c r="Q172" i="3" s="1"/>
  <c r="K172" i="3"/>
  <c r="L172" i="3" s="1"/>
  <c r="M172" i="3" s="1"/>
  <c r="O175" i="3"/>
  <c r="P175" i="3" s="1"/>
  <c r="Q175" i="3" s="1"/>
  <c r="K175" i="3"/>
  <c r="L175" i="3" s="1"/>
  <c r="M175" i="3" s="1"/>
  <c r="O180" i="3"/>
  <c r="P180" i="3" s="1"/>
  <c r="Q180" i="3" s="1"/>
  <c r="K180" i="3"/>
  <c r="L180" i="3" s="1"/>
  <c r="M180" i="3" s="1"/>
  <c r="O183" i="3"/>
  <c r="P183" i="3" s="1"/>
  <c r="Q183" i="3" s="1"/>
  <c r="K183" i="3"/>
  <c r="L183" i="3" s="1"/>
  <c r="M183" i="3" s="1"/>
  <c r="O190" i="3"/>
  <c r="P190" i="3" s="1"/>
  <c r="Q190" i="3" s="1"/>
  <c r="K190" i="3"/>
  <c r="L190" i="3" s="1"/>
  <c r="M190" i="3" s="1"/>
  <c r="O204" i="3"/>
  <c r="P204" i="3" s="1"/>
  <c r="Q204" i="3" s="1"/>
  <c r="K204" i="3"/>
  <c r="L204" i="3" s="1"/>
  <c r="M204" i="3" s="1"/>
  <c r="K205" i="3"/>
  <c r="L205" i="3" s="1"/>
  <c r="M205" i="3" s="1"/>
  <c r="O205" i="3"/>
  <c r="P205" i="3" s="1"/>
  <c r="Q205" i="3" s="1"/>
  <c r="O210" i="3"/>
  <c r="P210" i="3" s="1"/>
  <c r="Q210" i="3" s="1"/>
  <c r="K210" i="3"/>
  <c r="L210" i="3" s="1"/>
  <c r="M210" i="3" s="1"/>
  <c r="O214" i="3"/>
  <c r="P214" i="3" s="1"/>
  <c r="Q214" i="3" s="1"/>
  <c r="K214" i="3"/>
  <c r="L214" i="3" s="1"/>
  <c r="M214" i="3" s="1"/>
  <c r="O219" i="3"/>
  <c r="P219" i="3" s="1"/>
  <c r="Q219" i="3" s="1"/>
  <c r="K219" i="3"/>
  <c r="L219" i="3" s="1"/>
  <c r="M219" i="3" s="1"/>
  <c r="O225" i="3"/>
  <c r="P225" i="3" s="1"/>
  <c r="Q225" i="3" s="1"/>
  <c r="K225" i="3"/>
  <c r="L225" i="3" s="1"/>
  <c r="M225" i="3" s="1"/>
  <c r="O231" i="3"/>
  <c r="P231" i="3" s="1"/>
  <c r="Q231" i="3" s="1"/>
  <c r="K231" i="3"/>
  <c r="L231" i="3" s="1"/>
  <c r="M231" i="3" s="1"/>
  <c r="K236" i="3"/>
  <c r="L236" i="3" s="1"/>
  <c r="M236" i="3" s="1"/>
  <c r="O236" i="3"/>
  <c r="P236" i="3" s="1"/>
  <c r="Q236" i="3" s="1"/>
  <c r="K237" i="3"/>
  <c r="L237" i="3" s="1"/>
  <c r="M237" i="3" s="1"/>
  <c r="O237" i="3"/>
  <c r="P237" i="3" s="1"/>
  <c r="Q237" i="3" s="1"/>
  <c r="K240" i="3"/>
  <c r="L240" i="3" s="1"/>
  <c r="M240" i="3" s="1"/>
  <c r="O240" i="3"/>
  <c r="P240" i="3" s="1"/>
  <c r="Q240" i="3" s="1"/>
  <c r="K245" i="3"/>
  <c r="L245" i="3" s="1"/>
  <c r="M245" i="3" s="1"/>
  <c r="O245" i="3"/>
  <c r="P245" i="3" s="1"/>
  <c r="Q245" i="3" s="1"/>
  <c r="K246" i="3"/>
  <c r="L246" i="3" s="1"/>
  <c r="M246" i="3" s="1"/>
  <c r="O246" i="3"/>
  <c r="P246" i="3" s="1"/>
  <c r="Q246" i="3" s="1"/>
  <c r="O255" i="3"/>
  <c r="P255" i="3" s="1"/>
  <c r="Q255" i="3" s="1"/>
  <c r="K255" i="3"/>
  <c r="L255" i="3" s="1"/>
  <c r="M255" i="3" s="1"/>
  <c r="K150" i="3"/>
  <c r="L150" i="3" s="1"/>
  <c r="M150" i="3" s="1"/>
  <c r="O150" i="3"/>
  <c r="P150" i="3" s="1"/>
  <c r="Q150" i="3" s="1"/>
  <c r="O218" i="3"/>
  <c r="P218" i="3" s="1"/>
  <c r="Q218" i="3" s="1"/>
  <c r="K218" i="3"/>
  <c r="L218" i="3" s="1"/>
  <c r="M218" i="3" s="1"/>
  <c r="O185" i="3"/>
  <c r="P185" i="3" s="1"/>
  <c r="Q185" i="3" s="1"/>
  <c r="K185" i="3"/>
  <c r="L185" i="3" s="1"/>
  <c r="M185" i="3" s="1"/>
  <c r="O98" i="3"/>
  <c r="P98" i="3" s="1"/>
  <c r="Q98" i="3" s="1"/>
  <c r="K98" i="3"/>
  <c r="L98" i="3" s="1"/>
  <c r="M98" i="3" s="1"/>
  <c r="O122" i="3"/>
  <c r="P122" i="3" s="1"/>
  <c r="Q122" i="3" s="1"/>
  <c r="K122" i="3"/>
  <c r="L122" i="3" s="1"/>
  <c r="M122" i="3" s="1"/>
  <c r="O177" i="3"/>
  <c r="P177" i="3" s="1"/>
  <c r="Q177" i="3" s="1"/>
  <c r="K177" i="3"/>
  <c r="L177" i="3" s="1"/>
  <c r="M177" i="3" s="1"/>
  <c r="O227" i="3"/>
  <c r="P227" i="3" s="1"/>
  <c r="Q227" i="3" s="1"/>
  <c r="K227" i="3"/>
  <c r="L227" i="3" s="1"/>
  <c r="M227" i="3" s="1"/>
  <c r="K151" i="3"/>
  <c r="L151" i="3" s="1"/>
  <c r="M151" i="3" s="1"/>
  <c r="O151" i="3"/>
  <c r="P151" i="3" s="1"/>
  <c r="Q151" i="3" s="1"/>
  <c r="O226" i="3"/>
  <c r="P226" i="3" s="1"/>
  <c r="Q226" i="3" s="1"/>
  <c r="K226" i="3"/>
  <c r="L226" i="3" s="1"/>
  <c r="M226" i="3" s="1"/>
  <c r="O169" i="3"/>
  <c r="P169" i="3" s="1"/>
  <c r="Q169" i="3" s="1"/>
  <c r="K169" i="3"/>
  <c r="L169" i="3" s="1"/>
  <c r="M169" i="3" s="1"/>
  <c r="O223" i="3"/>
  <c r="P223" i="3" s="1"/>
  <c r="Q223" i="3" s="1"/>
  <c r="K223" i="3"/>
  <c r="L223" i="3" s="1"/>
  <c r="M223" i="3" s="1"/>
  <c r="O228" i="3"/>
  <c r="P228" i="3" s="1"/>
  <c r="Q228" i="3" s="1"/>
  <c r="K228" i="3"/>
  <c r="L228" i="3" s="1"/>
  <c r="M228" i="3" s="1"/>
  <c r="K112" i="3"/>
  <c r="L112" i="3" s="1"/>
  <c r="M112" i="3" s="1"/>
  <c r="O112" i="3"/>
  <c r="P112" i="3" s="1"/>
  <c r="Q112" i="3" s="1"/>
  <c r="O147" i="3"/>
  <c r="P147" i="3" s="1"/>
  <c r="Q147" i="3" s="1"/>
  <c r="K147" i="3"/>
  <c r="L147" i="3" s="1"/>
  <c r="M147" i="3" s="1"/>
  <c r="O161" i="3"/>
  <c r="P161" i="3" s="1"/>
  <c r="Q161" i="3" s="1"/>
  <c r="K161" i="3"/>
  <c r="L161" i="3" s="1"/>
  <c r="M161" i="3" s="1"/>
  <c r="O215" i="3"/>
  <c r="P215" i="3" s="1"/>
  <c r="Q215" i="3" s="1"/>
  <c r="K215" i="3"/>
  <c r="L215" i="3" s="1"/>
  <c r="M215" i="3" s="1"/>
  <c r="O224" i="3"/>
  <c r="P224" i="3" s="1"/>
  <c r="Q224" i="3" s="1"/>
  <c r="K224" i="3"/>
  <c r="L224" i="3" s="1"/>
  <c r="M224" i="3" s="1"/>
  <c r="O247" i="3"/>
  <c r="P247" i="3" s="1"/>
  <c r="Q247" i="3" s="1"/>
  <c r="K247" i="3"/>
  <c r="L247" i="3" s="1"/>
  <c r="M247" i="3" s="1"/>
  <c r="O129" i="3"/>
  <c r="P129" i="3" s="1"/>
  <c r="Q129" i="3" s="1"/>
  <c r="K129" i="3"/>
  <c r="L129" i="3" s="1"/>
  <c r="M129" i="3" s="1"/>
  <c r="O189" i="3"/>
  <c r="P189" i="3" s="1"/>
  <c r="Q189" i="3" s="1"/>
  <c r="K189" i="3"/>
  <c r="L189" i="3" s="1"/>
  <c r="M189" i="3" s="1"/>
  <c r="O17" i="3"/>
  <c r="P17" i="3" s="1"/>
  <c r="Q17" i="3" s="1"/>
  <c r="K17" i="3"/>
  <c r="L17" i="3" s="1"/>
  <c r="M17" i="3" s="1"/>
  <c r="O86" i="3"/>
  <c r="P86" i="3" s="1"/>
  <c r="Q86" i="3" s="1"/>
  <c r="K86" i="3"/>
  <c r="L86" i="3" s="1"/>
  <c r="M86" i="3" s="1"/>
  <c r="O78" i="3"/>
  <c r="P78" i="3" s="1"/>
  <c r="Q78" i="3" s="1"/>
  <c r="K78" i="3"/>
  <c r="L78" i="3" s="1"/>
  <c r="M78" i="3" s="1"/>
  <c r="O233" i="3"/>
  <c r="K233" i="3"/>
  <c r="L233" i="3" s="1"/>
  <c r="M233" i="3" s="1"/>
  <c r="O250" i="3"/>
  <c r="P250" i="3" s="1"/>
  <c r="Q250" i="3" s="1"/>
  <c r="K250" i="3"/>
  <c r="L250" i="3" s="1"/>
  <c r="M250" i="3" s="1"/>
  <c r="K8" i="3"/>
  <c r="L8" i="3" s="1"/>
  <c r="M8" i="3" s="1"/>
  <c r="K10" i="3"/>
  <c r="L10" i="3" s="1"/>
  <c r="M10" i="3" s="1"/>
  <c r="K12" i="3"/>
  <c r="L12" i="3" s="1"/>
  <c r="M12" i="3" s="1"/>
  <c r="K67" i="3"/>
  <c r="L67" i="3" s="1"/>
  <c r="M67" i="3" s="1"/>
  <c r="K69" i="3"/>
  <c r="L69" i="3" s="1"/>
  <c r="M69" i="3" s="1"/>
  <c r="K71" i="3"/>
  <c r="L71" i="3" s="1"/>
  <c r="M71" i="3" s="1"/>
  <c r="K73" i="3"/>
  <c r="L73" i="3" s="1"/>
  <c r="M73" i="3" s="1"/>
  <c r="K90" i="3"/>
  <c r="L90" i="3" s="1"/>
  <c r="M90" i="3" s="1"/>
  <c r="O117" i="3"/>
  <c r="P117" i="3" s="1"/>
  <c r="Q117" i="3" s="1"/>
  <c r="K126" i="3"/>
  <c r="L126" i="3" s="1"/>
  <c r="M126" i="3" s="1"/>
  <c r="K132" i="3"/>
  <c r="L132" i="3" s="1"/>
  <c r="M132" i="3" s="1"/>
  <c r="K139" i="3"/>
  <c r="L139" i="3" s="1"/>
  <c r="M139" i="3" s="1"/>
  <c r="K155" i="3"/>
  <c r="L155" i="3" s="1"/>
  <c r="M155" i="3" s="1"/>
  <c r="K163" i="3"/>
  <c r="L163" i="3" s="1"/>
  <c r="M163" i="3" s="1"/>
  <c r="K171" i="3"/>
  <c r="L171" i="3" s="1"/>
  <c r="M171" i="3" s="1"/>
  <c r="K179" i="3"/>
  <c r="L179" i="3" s="1"/>
  <c r="M179" i="3" s="1"/>
  <c r="K207" i="3"/>
  <c r="L207" i="3" s="1"/>
  <c r="M207" i="3" s="1"/>
  <c r="K252" i="3"/>
  <c r="L252" i="3" s="1"/>
  <c r="M252" i="3" s="1"/>
  <c r="K82" i="3"/>
  <c r="L82" i="3" s="1"/>
  <c r="M82" i="3" s="1"/>
  <c r="K136" i="3"/>
  <c r="L136" i="3" s="1"/>
  <c r="M136" i="3" s="1"/>
  <c r="K200" i="3"/>
  <c r="L200" i="3" s="1"/>
  <c r="M200" i="3" s="1"/>
  <c r="K220" i="3"/>
  <c r="L220" i="3" s="1"/>
  <c r="M220" i="3" s="1"/>
  <c r="K222" i="3"/>
  <c r="L222" i="3" s="1"/>
  <c r="M222" i="3" s="1"/>
  <c r="K230" i="3"/>
  <c r="L230" i="3" s="1"/>
  <c r="M230" i="3" s="1"/>
  <c r="K232" i="3"/>
  <c r="L232" i="3" s="1"/>
  <c r="M232" i="3" s="1"/>
  <c r="O244" i="3"/>
  <c r="P244" i="3" s="1"/>
  <c r="Q244" i="3" s="1"/>
  <c r="K253" i="3"/>
  <c r="L253" i="3" s="1"/>
  <c r="M253" i="3" s="1"/>
  <c r="K11" i="3"/>
  <c r="L11" i="3" s="1"/>
  <c r="M11" i="3" s="1"/>
  <c r="K102" i="3"/>
  <c r="L102" i="3" s="1"/>
  <c r="M102" i="3" s="1"/>
  <c r="O134" i="3"/>
  <c r="P134" i="3" s="1"/>
  <c r="Q134" i="3" s="1"/>
  <c r="O146" i="3"/>
  <c r="P146" i="3" s="1"/>
  <c r="Q146" i="3" s="1"/>
  <c r="K148" i="3"/>
  <c r="L148" i="3" s="1"/>
  <c r="M148" i="3" s="1"/>
  <c r="K198" i="3"/>
  <c r="L198" i="3" s="1"/>
  <c r="M198" i="3" s="1"/>
  <c r="K221" i="3"/>
  <c r="L221" i="3" s="1"/>
  <c r="M221" i="3" s="1"/>
  <c r="K229" i="3"/>
  <c r="L229" i="3" s="1"/>
  <c r="M229" i="3" s="1"/>
  <c r="O241" i="3"/>
  <c r="P241" i="3" s="1"/>
  <c r="Q241" i="3" s="1"/>
  <c r="K254" i="3"/>
  <c r="L254" i="3" s="1"/>
  <c r="M254" i="3" s="1"/>
  <c r="K9" i="3"/>
  <c r="L9" i="3" s="1"/>
  <c r="M9" i="3" s="1"/>
  <c r="K125" i="3"/>
  <c r="L125" i="3" s="1"/>
  <c r="M125" i="3" s="1"/>
  <c r="O125" i="3"/>
  <c r="P125" i="3" s="1"/>
  <c r="Q125" i="3" s="1"/>
  <c r="K91" i="3"/>
  <c r="L91" i="3" s="1"/>
  <c r="M91" i="3" s="1"/>
  <c r="O91" i="3"/>
  <c r="P91" i="3" s="1"/>
  <c r="Q91" i="3" s="1"/>
  <c r="K87" i="3"/>
  <c r="L87" i="3" s="1"/>
  <c r="M87" i="3" s="1"/>
  <c r="O87" i="3"/>
  <c r="P87" i="3" s="1"/>
  <c r="Q87" i="3" s="1"/>
  <c r="O133" i="3"/>
  <c r="P133" i="3" s="1"/>
  <c r="Q133" i="3" s="1"/>
  <c r="K133" i="3"/>
  <c r="L133" i="3" s="1"/>
  <c r="M133" i="3" s="1"/>
  <c r="K83" i="3"/>
  <c r="L83" i="3" s="1"/>
  <c r="M83" i="3" s="1"/>
  <c r="O83" i="3"/>
  <c r="P83" i="3" s="1"/>
  <c r="Q83" i="3" s="1"/>
  <c r="O97" i="3"/>
  <c r="P97" i="3" s="1"/>
  <c r="Q97" i="3" s="1"/>
  <c r="K97" i="3"/>
  <c r="L97" i="3" s="1"/>
  <c r="M97" i="3" s="1"/>
  <c r="K111" i="3"/>
  <c r="L111" i="3" s="1"/>
  <c r="M111" i="3" s="1"/>
  <c r="O111" i="3"/>
  <c r="P111" i="3" s="1"/>
  <c r="Q111" i="3" s="1"/>
  <c r="K103" i="3"/>
  <c r="L103" i="3" s="1"/>
  <c r="M103" i="3" s="1"/>
  <c r="O103" i="3"/>
  <c r="P103" i="3" s="1"/>
  <c r="Q103" i="3" s="1"/>
  <c r="O101" i="3"/>
  <c r="P101" i="3" s="1"/>
  <c r="Q101" i="3" s="1"/>
  <c r="K101" i="3"/>
  <c r="L101" i="3" s="1"/>
  <c r="M101" i="3" s="1"/>
  <c r="K110" i="3"/>
  <c r="L110" i="3" s="1"/>
  <c r="M110" i="3" s="1"/>
  <c r="O110" i="3"/>
  <c r="P110" i="3" s="1"/>
  <c r="Q110" i="3" s="1"/>
  <c r="K79" i="3"/>
  <c r="L79" i="3" s="1"/>
  <c r="M79" i="3" s="1"/>
  <c r="O79" i="3"/>
  <c r="P79" i="3" s="1"/>
  <c r="Q79" i="3" s="1"/>
  <c r="O93" i="3"/>
  <c r="P93" i="3" s="1"/>
  <c r="Q93" i="3" s="1"/>
  <c r="K93" i="3"/>
  <c r="L93" i="3" s="1"/>
  <c r="M93" i="3" s="1"/>
  <c r="K115" i="3"/>
  <c r="L115" i="3" s="1"/>
  <c r="M115" i="3" s="1"/>
  <c r="O115" i="3"/>
  <c r="P115" i="3" s="1"/>
  <c r="Q115" i="3" s="1"/>
  <c r="K75" i="3"/>
  <c r="L75" i="3" s="1"/>
  <c r="M75" i="3" s="1"/>
  <c r="O75" i="3"/>
  <c r="P75" i="3" s="1"/>
  <c r="Q75" i="3" s="1"/>
  <c r="K116" i="3"/>
  <c r="L116" i="3" s="1"/>
  <c r="M116" i="3" s="1"/>
  <c r="O116" i="3"/>
  <c r="P116" i="3" s="1"/>
  <c r="Q116" i="3" s="1"/>
  <c r="O85" i="3"/>
  <c r="P85" i="3" s="1"/>
  <c r="Q85" i="3" s="1"/>
  <c r="K85" i="3"/>
  <c r="L85" i="3" s="1"/>
  <c r="M85" i="3" s="1"/>
  <c r="K108" i="3"/>
  <c r="L108" i="3" s="1"/>
  <c r="M108" i="3" s="1"/>
  <c r="O108" i="3"/>
  <c r="P108" i="3" s="1"/>
  <c r="Q108" i="3" s="1"/>
  <c r="O89" i="3"/>
  <c r="P89" i="3" s="1"/>
  <c r="Q89" i="3" s="1"/>
  <c r="K89" i="3"/>
  <c r="L89" i="3" s="1"/>
  <c r="M89" i="3" s="1"/>
  <c r="K107" i="3"/>
  <c r="L107" i="3" s="1"/>
  <c r="M107" i="3" s="1"/>
  <c r="O107" i="3"/>
  <c r="P107" i="3" s="1"/>
  <c r="Q107" i="3" s="1"/>
  <c r="K120" i="3"/>
  <c r="L120" i="3" s="1"/>
  <c r="M120" i="3" s="1"/>
  <c r="O120" i="3"/>
  <c r="P120" i="3" s="1"/>
  <c r="Q120" i="3" s="1"/>
  <c r="O121" i="3"/>
  <c r="P121" i="3" s="1"/>
  <c r="Q121" i="3" s="1"/>
  <c r="K121" i="3"/>
  <c r="L121" i="3" s="1"/>
  <c r="M121" i="3" s="1"/>
  <c r="O81" i="3"/>
  <c r="P81" i="3" s="1"/>
  <c r="Q81" i="3" s="1"/>
  <c r="K81" i="3"/>
  <c r="L81" i="3" s="1"/>
  <c r="M81" i="3" s="1"/>
  <c r="K99" i="3"/>
  <c r="L99" i="3" s="1"/>
  <c r="M99" i="3" s="1"/>
  <c r="O99" i="3"/>
  <c r="P99" i="3" s="1"/>
  <c r="Q99" i="3" s="1"/>
  <c r="O77" i="3"/>
  <c r="P77" i="3" s="1"/>
  <c r="Q77" i="3" s="1"/>
  <c r="K77" i="3"/>
  <c r="L77" i="3" s="1"/>
  <c r="M77" i="3" s="1"/>
  <c r="K95" i="3"/>
  <c r="L95" i="3" s="1"/>
  <c r="M95" i="3" s="1"/>
  <c r="O95" i="3"/>
  <c r="P95" i="3" s="1"/>
  <c r="Q95" i="3" s="1"/>
  <c r="O105" i="3"/>
  <c r="P105" i="3" s="1"/>
  <c r="Q105" i="3" s="1"/>
  <c r="K105" i="3"/>
  <c r="L105" i="3" s="1"/>
  <c r="M105" i="3" s="1"/>
  <c r="O188" i="3"/>
  <c r="P188" i="3" s="1"/>
  <c r="Q188" i="3" s="1"/>
  <c r="K188" i="3"/>
  <c r="L188" i="3" s="1"/>
  <c r="M188" i="3" s="1"/>
  <c r="O109" i="3"/>
  <c r="P109" i="3" s="1"/>
  <c r="Q109" i="3" s="1"/>
  <c r="K119" i="3"/>
  <c r="L119" i="3" s="1"/>
  <c r="M119" i="3" s="1"/>
  <c r="O142" i="3"/>
  <c r="P142" i="3" s="1"/>
  <c r="Q142" i="3" s="1"/>
  <c r="K153" i="3"/>
  <c r="L153" i="3" s="1"/>
  <c r="M153" i="3" s="1"/>
  <c r="O192" i="3"/>
  <c r="P192" i="3" s="1"/>
  <c r="Q192" i="3" s="1"/>
  <c r="K192" i="3"/>
  <c r="L192" i="3" s="1"/>
  <c r="M192" i="3" s="1"/>
  <c r="K201" i="3"/>
  <c r="L201" i="3" s="1"/>
  <c r="M201" i="3" s="1"/>
  <c r="O201" i="3"/>
  <c r="P201" i="3" s="1"/>
  <c r="Q201" i="3" s="1"/>
  <c r="O114" i="3"/>
  <c r="P114" i="3" s="1"/>
  <c r="Q114" i="3" s="1"/>
  <c r="O124" i="3"/>
  <c r="P124" i="3" s="1"/>
  <c r="Q124" i="3" s="1"/>
  <c r="K137" i="3"/>
  <c r="L137" i="3" s="1"/>
  <c r="M137" i="3" s="1"/>
  <c r="K144" i="3"/>
  <c r="L144" i="3" s="1"/>
  <c r="M144" i="3" s="1"/>
  <c r="O158" i="3"/>
  <c r="P158" i="3" s="1"/>
  <c r="Q158" i="3" s="1"/>
  <c r="O166" i="3"/>
  <c r="P166" i="3" s="1"/>
  <c r="Q166" i="3" s="1"/>
  <c r="K166" i="3"/>
  <c r="L166" i="3" s="1"/>
  <c r="M166" i="3" s="1"/>
  <c r="O174" i="3"/>
  <c r="P174" i="3" s="1"/>
  <c r="Q174" i="3" s="1"/>
  <c r="K174" i="3"/>
  <c r="L174" i="3" s="1"/>
  <c r="M174" i="3" s="1"/>
  <c r="O182" i="3"/>
  <c r="P182" i="3" s="1"/>
  <c r="Q182" i="3" s="1"/>
  <c r="K182" i="3"/>
  <c r="L182" i="3" s="1"/>
  <c r="M182" i="3" s="1"/>
  <c r="O130" i="3"/>
  <c r="P130" i="3" s="1"/>
  <c r="Q130" i="3" s="1"/>
  <c r="K130" i="3"/>
  <c r="L130" i="3" s="1"/>
  <c r="M130" i="3" s="1"/>
  <c r="K76" i="3"/>
  <c r="L76" i="3" s="1"/>
  <c r="M76" i="3" s="1"/>
  <c r="K80" i="3"/>
  <c r="L80" i="3" s="1"/>
  <c r="M80" i="3" s="1"/>
  <c r="K84" i="3"/>
  <c r="L84" i="3" s="1"/>
  <c r="M84" i="3" s="1"/>
  <c r="K88" i="3"/>
  <c r="L88" i="3" s="1"/>
  <c r="M88" i="3" s="1"/>
  <c r="K92" i="3"/>
  <c r="L92" i="3" s="1"/>
  <c r="M92" i="3" s="1"/>
  <c r="K96" i="3"/>
  <c r="L96" i="3" s="1"/>
  <c r="M96" i="3" s="1"/>
  <c r="K100" i="3"/>
  <c r="L100" i="3" s="1"/>
  <c r="M100" i="3" s="1"/>
  <c r="K104" i="3"/>
  <c r="L104" i="3" s="1"/>
  <c r="M104" i="3" s="1"/>
  <c r="K123" i="3"/>
  <c r="L123" i="3" s="1"/>
  <c r="M123" i="3" s="1"/>
  <c r="O138" i="3"/>
  <c r="P138" i="3" s="1"/>
  <c r="Q138" i="3" s="1"/>
  <c r="K138" i="3"/>
  <c r="L138" i="3" s="1"/>
  <c r="M138" i="3" s="1"/>
  <c r="O113" i="3"/>
  <c r="P113" i="3" s="1"/>
  <c r="Q113" i="3" s="1"/>
  <c r="K118" i="3"/>
  <c r="L118" i="3" s="1"/>
  <c r="M118" i="3" s="1"/>
  <c r="O128" i="3"/>
  <c r="P128" i="3" s="1"/>
  <c r="Q128" i="3" s="1"/>
  <c r="K145" i="3"/>
  <c r="L145" i="3" s="1"/>
  <c r="M145" i="3" s="1"/>
  <c r="O208" i="3"/>
  <c r="P208" i="3" s="1"/>
  <c r="Q208" i="3" s="1"/>
  <c r="K208" i="3"/>
  <c r="L208" i="3" s="1"/>
  <c r="M208" i="3" s="1"/>
  <c r="O249" i="3"/>
  <c r="P249" i="3" s="1"/>
  <c r="Q249" i="3" s="1"/>
  <c r="K249" i="3"/>
  <c r="L249" i="3" s="1"/>
  <c r="M249" i="3" s="1"/>
  <c r="K203" i="3"/>
  <c r="L203" i="3" s="1"/>
  <c r="M203" i="3" s="1"/>
  <c r="O203" i="3"/>
  <c r="P203" i="3" s="1"/>
  <c r="Q203" i="3" s="1"/>
  <c r="O141" i="3"/>
  <c r="P141" i="3" s="1"/>
  <c r="Q141" i="3" s="1"/>
  <c r="K141" i="3"/>
  <c r="L141" i="3" s="1"/>
  <c r="M141" i="3" s="1"/>
  <c r="O152" i="3"/>
  <c r="P152" i="3" s="1"/>
  <c r="Q152" i="3" s="1"/>
  <c r="K152" i="3"/>
  <c r="L152" i="3" s="1"/>
  <c r="M152" i="3" s="1"/>
  <c r="O196" i="3"/>
  <c r="K196" i="3"/>
  <c r="L196" i="3" s="1"/>
  <c r="M196" i="3" s="1"/>
  <c r="K197" i="3"/>
  <c r="L197" i="3" s="1"/>
  <c r="M197" i="3" s="1"/>
  <c r="O197" i="3"/>
  <c r="P197" i="3" s="1"/>
  <c r="Q197" i="3" s="1"/>
  <c r="O194" i="3"/>
  <c r="P194" i="3" s="1"/>
  <c r="Q194" i="3" s="1"/>
  <c r="K194" i="3"/>
  <c r="L194" i="3" s="1"/>
  <c r="M194" i="3" s="1"/>
  <c r="K160" i="3"/>
  <c r="L160" i="3" s="1"/>
  <c r="M160" i="3" s="1"/>
  <c r="K168" i="3"/>
  <c r="L168" i="3" s="1"/>
  <c r="M168" i="3" s="1"/>
  <c r="K176" i="3"/>
  <c r="L176" i="3" s="1"/>
  <c r="M176" i="3" s="1"/>
  <c r="K184" i="3"/>
  <c r="L184" i="3" s="1"/>
  <c r="M184" i="3" s="1"/>
  <c r="O199" i="3"/>
  <c r="P199" i="3" s="1"/>
  <c r="Q199" i="3" s="1"/>
  <c r="K206" i="3"/>
  <c r="L206" i="3" s="1"/>
  <c r="M206" i="3" s="1"/>
  <c r="O209" i="3"/>
  <c r="P209" i="3" s="1"/>
  <c r="Q209" i="3" s="1"/>
  <c r="K209" i="3"/>
  <c r="L209" i="3" s="1"/>
  <c r="M209" i="3" s="1"/>
  <c r="K211" i="3"/>
  <c r="L211" i="3" s="1"/>
  <c r="M211" i="3" s="1"/>
  <c r="O258" i="3"/>
  <c r="P258" i="3" s="1"/>
  <c r="Q258" i="3" s="1"/>
  <c r="K258" i="3"/>
  <c r="L258" i="3" s="1"/>
  <c r="M258" i="3" s="1"/>
  <c r="K149" i="3"/>
  <c r="L149" i="3" s="1"/>
  <c r="M149" i="3" s="1"/>
  <c r="K157" i="3"/>
  <c r="L157" i="3" s="1"/>
  <c r="M157" i="3" s="1"/>
  <c r="K165" i="3"/>
  <c r="L165" i="3" s="1"/>
  <c r="M165" i="3" s="1"/>
  <c r="K173" i="3"/>
  <c r="L173" i="3" s="1"/>
  <c r="M173" i="3" s="1"/>
  <c r="K181" i="3"/>
  <c r="L181" i="3" s="1"/>
  <c r="M181" i="3" s="1"/>
  <c r="K186" i="3"/>
  <c r="L186" i="3" s="1"/>
  <c r="M186" i="3" s="1"/>
  <c r="O216" i="3"/>
  <c r="P216" i="3" s="1"/>
  <c r="Q216" i="3" s="1"/>
  <c r="K216" i="3"/>
  <c r="L216" i="3" s="1"/>
  <c r="M216" i="3" s="1"/>
  <c r="K154" i="3"/>
  <c r="L154" i="3" s="1"/>
  <c r="M154" i="3" s="1"/>
  <c r="K162" i="3"/>
  <c r="L162" i="3" s="1"/>
  <c r="M162" i="3" s="1"/>
  <c r="K170" i="3"/>
  <c r="L170" i="3" s="1"/>
  <c r="M170" i="3" s="1"/>
  <c r="K178" i="3"/>
  <c r="L178" i="3" s="1"/>
  <c r="M178" i="3" s="1"/>
  <c r="O195" i="3"/>
  <c r="P195" i="3" s="1"/>
  <c r="Q195" i="3" s="1"/>
  <c r="K195" i="3"/>
  <c r="L195" i="3" s="1"/>
  <c r="M195" i="3" s="1"/>
  <c r="K202" i="3"/>
  <c r="L202" i="3" s="1"/>
  <c r="M202" i="3" s="1"/>
  <c r="O212" i="3"/>
  <c r="P212" i="3" s="1"/>
  <c r="Q212" i="3" s="1"/>
  <c r="K212" i="3"/>
  <c r="L212" i="3" s="1"/>
  <c r="M212" i="3" s="1"/>
  <c r="K234" i="3"/>
  <c r="L234" i="3" s="1"/>
  <c r="M234" i="3" s="1"/>
  <c r="O234" i="3"/>
  <c r="P234" i="3" s="1"/>
  <c r="Q234" i="3" s="1"/>
  <c r="K238" i="3"/>
  <c r="L238" i="3" s="1"/>
  <c r="M238" i="3" s="1"/>
  <c r="O238" i="3"/>
  <c r="P238" i="3" s="1"/>
  <c r="Q238" i="3" s="1"/>
  <c r="K242" i="3"/>
  <c r="L242" i="3" s="1"/>
  <c r="M242" i="3" s="1"/>
  <c r="O242" i="3"/>
  <c r="P242" i="3" s="1"/>
  <c r="Q242" i="3" s="1"/>
  <c r="O251" i="3"/>
  <c r="P251" i="3" s="1"/>
  <c r="Q251" i="3" s="1"/>
  <c r="K251" i="3"/>
  <c r="L251" i="3" s="1"/>
  <c r="M251" i="3" s="1"/>
  <c r="O193" i="3"/>
  <c r="P193" i="3" s="1"/>
  <c r="Q193" i="3" s="1"/>
  <c r="K193" i="3"/>
  <c r="L193" i="3" s="1"/>
  <c r="M193" i="3" s="1"/>
  <c r="K235" i="3"/>
  <c r="L235" i="3" s="1"/>
  <c r="M235" i="3" s="1"/>
  <c r="O235" i="3"/>
  <c r="P235" i="3" s="1"/>
  <c r="Q235" i="3" s="1"/>
  <c r="K239" i="3"/>
  <c r="L239" i="3" s="1"/>
  <c r="M239" i="3" s="1"/>
  <c r="O239" i="3"/>
  <c r="P239" i="3" s="1"/>
  <c r="Q239" i="3" s="1"/>
  <c r="K243" i="3"/>
  <c r="L243" i="3" s="1"/>
  <c r="M243" i="3" s="1"/>
  <c r="O243" i="3"/>
  <c r="P243" i="3" s="1"/>
  <c r="Q243" i="3" s="1"/>
  <c r="O187" i="3"/>
  <c r="P187" i="3" s="1"/>
  <c r="Q187" i="3" s="1"/>
  <c r="K187" i="3"/>
  <c r="L187" i="3" s="1"/>
  <c r="M187" i="3" s="1"/>
  <c r="O191" i="3"/>
  <c r="P191" i="3" s="1"/>
  <c r="Q191" i="3" s="1"/>
  <c r="K191" i="3"/>
  <c r="L191" i="3" s="1"/>
  <c r="M191" i="3" s="1"/>
  <c r="O336" i="3"/>
  <c r="P336" i="3" s="1"/>
  <c r="Q336" i="3" s="1"/>
  <c r="K336" i="3"/>
  <c r="L336" i="3" s="1"/>
  <c r="M336" i="3" s="1"/>
  <c r="O342" i="3"/>
  <c r="P342" i="3" s="1"/>
  <c r="Q342" i="3" s="1"/>
  <c r="K342" i="3"/>
  <c r="L342" i="3" s="1"/>
  <c r="M342" i="3" s="1"/>
  <c r="O320" i="3"/>
  <c r="P320" i="3" s="1"/>
  <c r="Q320" i="3" s="1"/>
  <c r="K320" i="3"/>
  <c r="L320" i="3" s="1"/>
  <c r="M320" i="3" s="1"/>
  <c r="K213" i="3"/>
  <c r="L213" i="3" s="1"/>
  <c r="M213" i="3" s="1"/>
  <c r="O248" i="3"/>
  <c r="P248" i="3" s="1"/>
  <c r="Q248" i="3" s="1"/>
  <c r="K248" i="3"/>
  <c r="L248" i="3" s="1"/>
  <c r="M248" i="3" s="1"/>
  <c r="O353" i="3"/>
  <c r="P353" i="3" s="1"/>
  <c r="Q353" i="3" s="1"/>
  <c r="K353" i="3"/>
  <c r="L353" i="3" s="1"/>
  <c r="M353" i="3" s="1"/>
  <c r="K217" i="3"/>
  <c r="L217" i="3" s="1"/>
  <c r="M217" i="3" s="1"/>
  <c r="O348" i="3"/>
  <c r="P348" i="3" s="1"/>
  <c r="Q348" i="3" s="1"/>
  <c r="K348" i="3"/>
  <c r="L348" i="3" s="1"/>
  <c r="M348" i="3" s="1"/>
  <c r="O261" i="3"/>
  <c r="P261" i="3" s="1"/>
  <c r="Q261" i="3" s="1"/>
  <c r="K261" i="3"/>
  <c r="L261" i="3" s="1"/>
  <c r="M261" i="3" s="1"/>
  <c r="O267" i="3"/>
  <c r="P267" i="3" s="1"/>
  <c r="Q267" i="3" s="1"/>
  <c r="K267" i="3"/>
  <c r="L267" i="3" s="1"/>
  <c r="M267" i="3" s="1"/>
  <c r="O271" i="3"/>
  <c r="P271" i="3" s="1"/>
  <c r="Q271" i="3" s="1"/>
  <c r="K271" i="3"/>
  <c r="L271" i="3" s="1"/>
  <c r="M271" i="3" s="1"/>
  <c r="O275" i="3"/>
  <c r="P275" i="3" s="1"/>
  <c r="Q275" i="3" s="1"/>
  <c r="K275" i="3"/>
  <c r="L275" i="3" s="1"/>
  <c r="M275" i="3" s="1"/>
  <c r="O279" i="3"/>
  <c r="P279" i="3" s="1"/>
  <c r="Q279" i="3" s="1"/>
  <c r="K279" i="3"/>
  <c r="L279" i="3" s="1"/>
  <c r="M279" i="3" s="1"/>
  <c r="O283" i="3"/>
  <c r="P283" i="3" s="1"/>
  <c r="Q283" i="3" s="1"/>
  <c r="K283" i="3"/>
  <c r="L283" i="3" s="1"/>
  <c r="M283" i="3" s="1"/>
  <c r="O287" i="3"/>
  <c r="P287" i="3" s="1"/>
  <c r="Q287" i="3" s="1"/>
  <c r="K287" i="3"/>
  <c r="L287" i="3" s="1"/>
  <c r="M287" i="3" s="1"/>
  <c r="O291" i="3"/>
  <c r="P291" i="3" s="1"/>
  <c r="Q291" i="3" s="1"/>
  <c r="K291" i="3"/>
  <c r="L291" i="3" s="1"/>
  <c r="M291" i="3" s="1"/>
  <c r="O295" i="3"/>
  <c r="P295" i="3" s="1"/>
  <c r="Q295" i="3" s="1"/>
  <c r="K295" i="3"/>
  <c r="L295" i="3" s="1"/>
  <c r="M295" i="3" s="1"/>
  <c r="O299" i="3"/>
  <c r="P299" i="3" s="1"/>
  <c r="Q299" i="3" s="1"/>
  <c r="K299" i="3"/>
  <c r="L299" i="3" s="1"/>
  <c r="M299" i="3" s="1"/>
  <c r="O303" i="3"/>
  <c r="P303" i="3" s="1"/>
  <c r="Q303" i="3" s="1"/>
  <c r="K303" i="3"/>
  <c r="L303" i="3" s="1"/>
  <c r="M303" i="3" s="1"/>
  <c r="O307" i="3"/>
  <c r="P307" i="3" s="1"/>
  <c r="Q307" i="3" s="1"/>
  <c r="K307" i="3"/>
  <c r="L307" i="3" s="1"/>
  <c r="M307" i="3" s="1"/>
  <c r="O311" i="3"/>
  <c r="P311" i="3" s="1"/>
  <c r="Q311" i="3" s="1"/>
  <c r="K311" i="3"/>
  <c r="L311" i="3" s="1"/>
  <c r="M311" i="3" s="1"/>
  <c r="O326" i="3"/>
  <c r="P326" i="3" s="1"/>
  <c r="Q326" i="3" s="1"/>
  <c r="K326" i="3"/>
  <c r="L326" i="3" s="1"/>
  <c r="M326" i="3" s="1"/>
  <c r="O361" i="3"/>
  <c r="P361" i="3" s="1"/>
  <c r="Q361" i="3" s="1"/>
  <c r="K361" i="3"/>
  <c r="L361" i="3" s="1"/>
  <c r="M361" i="3" s="1"/>
  <c r="O256" i="3"/>
  <c r="P256" i="3" s="1"/>
  <c r="Q256" i="3" s="1"/>
  <c r="K256" i="3"/>
  <c r="L256" i="3" s="1"/>
  <c r="M256" i="3" s="1"/>
  <c r="O264" i="3"/>
  <c r="P264" i="3" s="1"/>
  <c r="Q264" i="3" s="1"/>
  <c r="K264" i="3"/>
  <c r="L264" i="3" s="1"/>
  <c r="M264" i="3" s="1"/>
  <c r="O316" i="3"/>
  <c r="P316" i="3" s="1"/>
  <c r="Q316" i="3" s="1"/>
  <c r="K316" i="3"/>
  <c r="L316" i="3" s="1"/>
  <c r="M316" i="3" s="1"/>
  <c r="O321" i="3"/>
  <c r="P321" i="3" s="1"/>
  <c r="Q321" i="3" s="1"/>
  <c r="K321" i="3"/>
  <c r="L321" i="3" s="1"/>
  <c r="M321" i="3" s="1"/>
  <c r="O332" i="3"/>
  <c r="P332" i="3" s="1"/>
  <c r="Q332" i="3" s="1"/>
  <c r="K332" i="3"/>
  <c r="L332" i="3" s="1"/>
  <c r="M332" i="3" s="1"/>
  <c r="O337" i="3"/>
  <c r="P337" i="3" s="1"/>
  <c r="Q337" i="3" s="1"/>
  <c r="K337" i="3"/>
  <c r="L337" i="3" s="1"/>
  <c r="M337" i="3" s="1"/>
  <c r="O343" i="3"/>
  <c r="P343" i="3" s="1"/>
  <c r="Q343" i="3" s="1"/>
  <c r="K343" i="3"/>
  <c r="L343" i="3" s="1"/>
  <c r="M343" i="3" s="1"/>
  <c r="O369" i="3"/>
  <c r="P369" i="3" s="1"/>
  <c r="Q369" i="3" s="1"/>
  <c r="K369" i="3"/>
  <c r="L369" i="3" s="1"/>
  <c r="M369" i="3" s="1"/>
  <c r="O259" i="3"/>
  <c r="P259" i="3" s="1"/>
  <c r="Q259" i="3" s="1"/>
  <c r="K259" i="3"/>
  <c r="L259" i="3" s="1"/>
  <c r="M259" i="3" s="1"/>
  <c r="O268" i="3"/>
  <c r="P268" i="3" s="1"/>
  <c r="Q268" i="3" s="1"/>
  <c r="K268" i="3"/>
  <c r="L268" i="3" s="1"/>
  <c r="M268" i="3" s="1"/>
  <c r="O272" i="3"/>
  <c r="P272" i="3" s="1"/>
  <c r="Q272" i="3" s="1"/>
  <c r="K272" i="3"/>
  <c r="L272" i="3" s="1"/>
  <c r="M272" i="3" s="1"/>
  <c r="O276" i="3"/>
  <c r="P276" i="3" s="1"/>
  <c r="Q276" i="3" s="1"/>
  <c r="K276" i="3"/>
  <c r="L276" i="3" s="1"/>
  <c r="M276" i="3" s="1"/>
  <c r="O280" i="3"/>
  <c r="P280" i="3" s="1"/>
  <c r="Q280" i="3" s="1"/>
  <c r="K280" i="3"/>
  <c r="L280" i="3" s="1"/>
  <c r="M280" i="3" s="1"/>
  <c r="O284" i="3"/>
  <c r="P284" i="3" s="1"/>
  <c r="Q284" i="3" s="1"/>
  <c r="K284" i="3"/>
  <c r="L284" i="3" s="1"/>
  <c r="M284" i="3" s="1"/>
  <c r="O288" i="3"/>
  <c r="P288" i="3" s="1"/>
  <c r="Q288" i="3" s="1"/>
  <c r="K288" i="3"/>
  <c r="L288" i="3" s="1"/>
  <c r="M288" i="3" s="1"/>
  <c r="O292" i="3"/>
  <c r="P292" i="3" s="1"/>
  <c r="Q292" i="3" s="1"/>
  <c r="K292" i="3"/>
  <c r="L292" i="3" s="1"/>
  <c r="M292" i="3" s="1"/>
  <c r="O296" i="3"/>
  <c r="P296" i="3" s="1"/>
  <c r="Q296" i="3" s="1"/>
  <c r="K296" i="3"/>
  <c r="L296" i="3" s="1"/>
  <c r="M296" i="3" s="1"/>
  <c r="O300" i="3"/>
  <c r="P300" i="3" s="1"/>
  <c r="Q300" i="3" s="1"/>
  <c r="K300" i="3"/>
  <c r="L300" i="3" s="1"/>
  <c r="M300" i="3" s="1"/>
  <c r="O304" i="3"/>
  <c r="P304" i="3" s="1"/>
  <c r="Q304" i="3" s="1"/>
  <c r="K304" i="3"/>
  <c r="L304" i="3" s="1"/>
  <c r="M304" i="3" s="1"/>
  <c r="O308" i="3"/>
  <c r="P308" i="3" s="1"/>
  <c r="Q308" i="3" s="1"/>
  <c r="K308" i="3"/>
  <c r="L308" i="3" s="1"/>
  <c r="M308" i="3" s="1"/>
  <c r="O312" i="3"/>
  <c r="P312" i="3" s="1"/>
  <c r="Q312" i="3" s="1"/>
  <c r="K312" i="3"/>
  <c r="L312" i="3" s="1"/>
  <c r="M312" i="3" s="1"/>
  <c r="O322" i="3"/>
  <c r="P322" i="3" s="1"/>
  <c r="Q322" i="3" s="1"/>
  <c r="K322" i="3"/>
  <c r="L322" i="3" s="1"/>
  <c r="M322" i="3" s="1"/>
  <c r="O327" i="3"/>
  <c r="P327" i="3" s="1"/>
  <c r="Q327" i="3" s="1"/>
  <c r="K327" i="3"/>
  <c r="L327" i="3" s="1"/>
  <c r="M327" i="3" s="1"/>
  <c r="O338" i="3"/>
  <c r="P338" i="3" s="1"/>
  <c r="Q338" i="3" s="1"/>
  <c r="K338" i="3"/>
  <c r="L338" i="3" s="1"/>
  <c r="M338" i="3" s="1"/>
  <c r="O344" i="3"/>
  <c r="P344" i="3" s="1"/>
  <c r="Q344" i="3" s="1"/>
  <c r="K344" i="3"/>
  <c r="L344" i="3" s="1"/>
  <c r="M344" i="3" s="1"/>
  <c r="O350" i="3"/>
  <c r="P350" i="3" s="1"/>
  <c r="Q350" i="3" s="1"/>
  <c r="K350" i="3"/>
  <c r="L350" i="3" s="1"/>
  <c r="M350" i="3" s="1"/>
  <c r="O377" i="3"/>
  <c r="P377" i="3" s="1"/>
  <c r="Q377" i="3" s="1"/>
  <c r="K377" i="3"/>
  <c r="L377" i="3" s="1"/>
  <c r="M377" i="3" s="1"/>
  <c r="O262" i="3"/>
  <c r="P262" i="3" s="1"/>
  <c r="Q262" i="3" s="1"/>
  <c r="K262" i="3"/>
  <c r="L262" i="3" s="1"/>
  <c r="M262" i="3" s="1"/>
  <c r="O328" i="3"/>
  <c r="P328" i="3" s="1"/>
  <c r="Q328" i="3" s="1"/>
  <c r="K328" i="3"/>
  <c r="L328" i="3" s="1"/>
  <c r="M328" i="3" s="1"/>
  <c r="O339" i="3"/>
  <c r="P339" i="3" s="1"/>
  <c r="Q339" i="3" s="1"/>
  <c r="K339" i="3"/>
  <c r="L339" i="3" s="1"/>
  <c r="M339" i="3" s="1"/>
  <c r="O385" i="3"/>
  <c r="P385" i="3" s="1"/>
  <c r="Q385" i="3" s="1"/>
  <c r="K385" i="3"/>
  <c r="L385" i="3" s="1"/>
  <c r="M385" i="3" s="1"/>
  <c r="O257" i="3"/>
  <c r="P257" i="3" s="1"/>
  <c r="Q257" i="3" s="1"/>
  <c r="K257" i="3"/>
  <c r="L257" i="3" s="1"/>
  <c r="M257" i="3" s="1"/>
  <c r="O265" i="3"/>
  <c r="P265" i="3" s="1"/>
  <c r="Q265" i="3" s="1"/>
  <c r="K265" i="3"/>
  <c r="L265" i="3" s="1"/>
  <c r="M265" i="3" s="1"/>
  <c r="O269" i="3"/>
  <c r="P269" i="3" s="1"/>
  <c r="Q269" i="3" s="1"/>
  <c r="K269" i="3"/>
  <c r="L269" i="3" s="1"/>
  <c r="M269" i="3" s="1"/>
  <c r="O273" i="3"/>
  <c r="P273" i="3" s="1"/>
  <c r="Q273" i="3" s="1"/>
  <c r="K273" i="3"/>
  <c r="L273" i="3" s="1"/>
  <c r="M273" i="3" s="1"/>
  <c r="O277" i="3"/>
  <c r="P277" i="3" s="1"/>
  <c r="Q277" i="3" s="1"/>
  <c r="K277" i="3"/>
  <c r="L277" i="3" s="1"/>
  <c r="M277" i="3" s="1"/>
  <c r="O281" i="3"/>
  <c r="P281" i="3" s="1"/>
  <c r="Q281" i="3" s="1"/>
  <c r="K281" i="3"/>
  <c r="L281" i="3" s="1"/>
  <c r="M281" i="3" s="1"/>
  <c r="O285" i="3"/>
  <c r="P285" i="3" s="1"/>
  <c r="Q285" i="3" s="1"/>
  <c r="K285" i="3"/>
  <c r="L285" i="3" s="1"/>
  <c r="M285" i="3" s="1"/>
  <c r="O289" i="3"/>
  <c r="P289" i="3" s="1"/>
  <c r="Q289" i="3" s="1"/>
  <c r="K289" i="3"/>
  <c r="L289" i="3" s="1"/>
  <c r="M289" i="3" s="1"/>
  <c r="O293" i="3"/>
  <c r="P293" i="3" s="1"/>
  <c r="Q293" i="3" s="1"/>
  <c r="K293" i="3"/>
  <c r="L293" i="3" s="1"/>
  <c r="M293" i="3" s="1"/>
  <c r="O297" i="3"/>
  <c r="P297" i="3" s="1"/>
  <c r="Q297" i="3" s="1"/>
  <c r="K297" i="3"/>
  <c r="L297" i="3" s="1"/>
  <c r="M297" i="3" s="1"/>
  <c r="O301" i="3"/>
  <c r="P301" i="3" s="1"/>
  <c r="Q301" i="3" s="1"/>
  <c r="K301" i="3"/>
  <c r="L301" i="3" s="1"/>
  <c r="M301" i="3" s="1"/>
  <c r="O305" i="3"/>
  <c r="P305" i="3" s="1"/>
  <c r="Q305" i="3" s="1"/>
  <c r="K305" i="3"/>
  <c r="L305" i="3" s="1"/>
  <c r="M305" i="3" s="1"/>
  <c r="O309" i="3"/>
  <c r="P309" i="3" s="1"/>
  <c r="Q309" i="3" s="1"/>
  <c r="K309" i="3"/>
  <c r="L309" i="3" s="1"/>
  <c r="M309" i="3" s="1"/>
  <c r="O313" i="3"/>
  <c r="P313" i="3" s="1"/>
  <c r="Q313" i="3" s="1"/>
  <c r="K313" i="3"/>
  <c r="L313" i="3" s="1"/>
  <c r="M313" i="3" s="1"/>
  <c r="O318" i="3"/>
  <c r="P318" i="3" s="1"/>
  <c r="Q318" i="3" s="1"/>
  <c r="K318" i="3"/>
  <c r="L318" i="3" s="1"/>
  <c r="M318" i="3" s="1"/>
  <c r="O334" i="3"/>
  <c r="P334" i="3" s="1"/>
  <c r="Q334" i="3" s="1"/>
  <c r="K334" i="3"/>
  <c r="L334" i="3" s="1"/>
  <c r="M334" i="3" s="1"/>
  <c r="O340" i="3"/>
  <c r="P340" i="3" s="1"/>
  <c r="Q340" i="3" s="1"/>
  <c r="K340" i="3"/>
  <c r="L340" i="3" s="1"/>
  <c r="M340" i="3" s="1"/>
  <c r="O345" i="3"/>
  <c r="P345" i="3" s="1"/>
  <c r="Q345" i="3" s="1"/>
  <c r="K345" i="3"/>
  <c r="L345" i="3" s="1"/>
  <c r="M345" i="3" s="1"/>
  <c r="O351" i="3"/>
  <c r="P351" i="3" s="1"/>
  <c r="Q351" i="3" s="1"/>
  <c r="K351" i="3"/>
  <c r="L351" i="3" s="1"/>
  <c r="M351" i="3" s="1"/>
  <c r="O393" i="3"/>
  <c r="P393" i="3" s="1"/>
  <c r="Q393" i="3" s="1"/>
  <c r="K393" i="3"/>
  <c r="L393" i="3" s="1"/>
  <c r="M393" i="3" s="1"/>
  <c r="O260" i="3"/>
  <c r="P260" i="3" s="1"/>
  <c r="Q260" i="3" s="1"/>
  <c r="K260" i="3"/>
  <c r="L260" i="3" s="1"/>
  <c r="M260" i="3" s="1"/>
  <c r="O324" i="3"/>
  <c r="P324" i="3" s="1"/>
  <c r="Q324" i="3" s="1"/>
  <c r="K324" i="3"/>
  <c r="L324" i="3" s="1"/>
  <c r="M324" i="3" s="1"/>
  <c r="O329" i="3"/>
  <c r="P329" i="3" s="1"/>
  <c r="Q329" i="3" s="1"/>
  <c r="K329" i="3"/>
  <c r="L329" i="3" s="1"/>
  <c r="M329" i="3" s="1"/>
  <c r="O346" i="3"/>
  <c r="P346" i="3" s="1"/>
  <c r="Q346" i="3" s="1"/>
  <c r="K346" i="3"/>
  <c r="L346" i="3" s="1"/>
  <c r="M346" i="3" s="1"/>
  <c r="O352" i="3"/>
  <c r="P352" i="3" s="1"/>
  <c r="Q352" i="3" s="1"/>
  <c r="K352" i="3"/>
  <c r="L352" i="3" s="1"/>
  <c r="M352" i="3" s="1"/>
  <c r="O263" i="3"/>
  <c r="P263" i="3" s="1"/>
  <c r="Q263" i="3" s="1"/>
  <c r="K263" i="3"/>
  <c r="L263" i="3" s="1"/>
  <c r="M263" i="3" s="1"/>
  <c r="O266" i="3"/>
  <c r="P266" i="3" s="1"/>
  <c r="Q266" i="3" s="1"/>
  <c r="K266" i="3"/>
  <c r="L266" i="3" s="1"/>
  <c r="M266" i="3" s="1"/>
  <c r="O270" i="3"/>
  <c r="P270" i="3" s="1"/>
  <c r="Q270" i="3" s="1"/>
  <c r="K270" i="3"/>
  <c r="L270" i="3" s="1"/>
  <c r="M270" i="3" s="1"/>
  <c r="O274" i="3"/>
  <c r="P274" i="3" s="1"/>
  <c r="Q274" i="3" s="1"/>
  <c r="K274" i="3"/>
  <c r="L274" i="3" s="1"/>
  <c r="M274" i="3" s="1"/>
  <c r="O278" i="3"/>
  <c r="P278" i="3" s="1"/>
  <c r="Q278" i="3" s="1"/>
  <c r="K278" i="3"/>
  <c r="L278" i="3" s="1"/>
  <c r="M278" i="3" s="1"/>
  <c r="O282" i="3"/>
  <c r="P282" i="3" s="1"/>
  <c r="Q282" i="3" s="1"/>
  <c r="K282" i="3"/>
  <c r="L282" i="3" s="1"/>
  <c r="M282" i="3" s="1"/>
  <c r="O286" i="3"/>
  <c r="P286" i="3" s="1"/>
  <c r="Q286" i="3" s="1"/>
  <c r="K286" i="3"/>
  <c r="L286" i="3" s="1"/>
  <c r="M286" i="3" s="1"/>
  <c r="O290" i="3"/>
  <c r="P290" i="3" s="1"/>
  <c r="Q290" i="3" s="1"/>
  <c r="K290" i="3"/>
  <c r="L290" i="3" s="1"/>
  <c r="M290" i="3" s="1"/>
  <c r="O294" i="3"/>
  <c r="P294" i="3" s="1"/>
  <c r="Q294" i="3" s="1"/>
  <c r="K294" i="3"/>
  <c r="L294" i="3" s="1"/>
  <c r="M294" i="3" s="1"/>
  <c r="O298" i="3"/>
  <c r="P298" i="3" s="1"/>
  <c r="Q298" i="3" s="1"/>
  <c r="K298" i="3"/>
  <c r="L298" i="3" s="1"/>
  <c r="M298" i="3" s="1"/>
  <c r="O302" i="3"/>
  <c r="P302" i="3" s="1"/>
  <c r="Q302" i="3" s="1"/>
  <c r="K302" i="3"/>
  <c r="L302" i="3" s="1"/>
  <c r="M302" i="3" s="1"/>
  <c r="O306" i="3"/>
  <c r="P306" i="3" s="1"/>
  <c r="Q306" i="3" s="1"/>
  <c r="K306" i="3"/>
  <c r="L306" i="3" s="1"/>
  <c r="M306" i="3" s="1"/>
  <c r="O310" i="3"/>
  <c r="P310" i="3" s="1"/>
  <c r="Q310" i="3" s="1"/>
  <c r="K310" i="3"/>
  <c r="L310" i="3" s="1"/>
  <c r="M310" i="3" s="1"/>
  <c r="O314" i="3"/>
  <c r="P314" i="3" s="1"/>
  <c r="Q314" i="3" s="1"/>
  <c r="K314" i="3"/>
  <c r="L314" i="3" s="1"/>
  <c r="M314" i="3" s="1"/>
  <c r="O319" i="3"/>
  <c r="P319" i="3" s="1"/>
  <c r="Q319" i="3" s="1"/>
  <c r="K319" i="3"/>
  <c r="L319" i="3" s="1"/>
  <c r="M319" i="3" s="1"/>
  <c r="O330" i="3"/>
  <c r="P330" i="3" s="1"/>
  <c r="Q330" i="3" s="1"/>
  <c r="K330" i="3"/>
  <c r="L330" i="3" s="1"/>
  <c r="M330" i="3" s="1"/>
  <c r="O335" i="3"/>
  <c r="P335" i="3" s="1"/>
  <c r="Q335" i="3" s="1"/>
  <c r="K335" i="3"/>
  <c r="L335" i="3" s="1"/>
  <c r="M335" i="3" s="1"/>
  <c r="O347" i="3"/>
  <c r="P347" i="3" s="1"/>
  <c r="Q347" i="3" s="1"/>
  <c r="K347" i="3"/>
  <c r="L347" i="3" s="1"/>
  <c r="M347" i="3" s="1"/>
  <c r="O356" i="3"/>
  <c r="P356" i="3" s="1"/>
  <c r="Q356" i="3" s="1"/>
  <c r="K356" i="3"/>
  <c r="L356" i="3" s="1"/>
  <c r="M356" i="3" s="1"/>
  <c r="O364" i="3"/>
  <c r="P364" i="3" s="1"/>
  <c r="Q364" i="3" s="1"/>
  <c r="K364" i="3"/>
  <c r="L364" i="3" s="1"/>
  <c r="M364" i="3" s="1"/>
  <c r="O372" i="3"/>
  <c r="P372" i="3" s="1"/>
  <c r="Q372" i="3" s="1"/>
  <c r="K372" i="3"/>
  <c r="L372" i="3" s="1"/>
  <c r="M372" i="3" s="1"/>
  <c r="O380" i="3"/>
  <c r="P380" i="3" s="1"/>
  <c r="Q380" i="3" s="1"/>
  <c r="K380" i="3"/>
  <c r="L380" i="3" s="1"/>
  <c r="M380" i="3" s="1"/>
  <c r="O388" i="3"/>
  <c r="P388" i="3" s="1"/>
  <c r="Q388" i="3" s="1"/>
  <c r="K388" i="3"/>
  <c r="L388" i="3" s="1"/>
  <c r="M388" i="3" s="1"/>
  <c r="O396" i="3"/>
  <c r="P396" i="3" s="1"/>
  <c r="Q396" i="3" s="1"/>
  <c r="K396" i="3"/>
  <c r="L396" i="3" s="1"/>
  <c r="M396" i="3" s="1"/>
  <c r="O359" i="3"/>
  <c r="P359" i="3" s="1"/>
  <c r="Q359" i="3" s="1"/>
  <c r="K359" i="3"/>
  <c r="L359" i="3" s="1"/>
  <c r="M359" i="3" s="1"/>
  <c r="O367" i="3"/>
  <c r="P367" i="3" s="1"/>
  <c r="Q367" i="3" s="1"/>
  <c r="K367" i="3"/>
  <c r="L367" i="3" s="1"/>
  <c r="M367" i="3" s="1"/>
  <c r="O375" i="3"/>
  <c r="P375" i="3" s="1"/>
  <c r="Q375" i="3" s="1"/>
  <c r="K375" i="3"/>
  <c r="L375" i="3" s="1"/>
  <c r="M375" i="3" s="1"/>
  <c r="O383" i="3"/>
  <c r="P383" i="3" s="1"/>
  <c r="Q383" i="3" s="1"/>
  <c r="K383" i="3"/>
  <c r="L383" i="3" s="1"/>
  <c r="M383" i="3" s="1"/>
  <c r="O391" i="3"/>
  <c r="P391" i="3" s="1"/>
  <c r="Q391" i="3" s="1"/>
  <c r="K391" i="3"/>
  <c r="L391" i="3" s="1"/>
  <c r="M391" i="3" s="1"/>
  <c r="O354" i="3"/>
  <c r="P354" i="3" s="1"/>
  <c r="Q354" i="3" s="1"/>
  <c r="K354" i="3"/>
  <c r="L354" i="3" s="1"/>
  <c r="M354" i="3" s="1"/>
  <c r="O362" i="3"/>
  <c r="P362" i="3" s="1"/>
  <c r="Q362" i="3" s="1"/>
  <c r="K362" i="3"/>
  <c r="L362" i="3" s="1"/>
  <c r="M362" i="3" s="1"/>
  <c r="O370" i="3"/>
  <c r="P370" i="3" s="1"/>
  <c r="Q370" i="3" s="1"/>
  <c r="K370" i="3"/>
  <c r="L370" i="3" s="1"/>
  <c r="M370" i="3" s="1"/>
  <c r="O378" i="3"/>
  <c r="P378" i="3" s="1"/>
  <c r="Q378" i="3" s="1"/>
  <c r="K378" i="3"/>
  <c r="L378" i="3" s="1"/>
  <c r="M378" i="3" s="1"/>
  <c r="O386" i="3"/>
  <c r="P386" i="3" s="1"/>
  <c r="Q386" i="3" s="1"/>
  <c r="K386" i="3"/>
  <c r="L386" i="3" s="1"/>
  <c r="M386" i="3" s="1"/>
  <c r="O394" i="3"/>
  <c r="P394" i="3" s="1"/>
  <c r="Q394" i="3" s="1"/>
  <c r="K394" i="3"/>
  <c r="L394" i="3" s="1"/>
  <c r="M394" i="3" s="1"/>
  <c r="O317" i="3"/>
  <c r="P317" i="3" s="1"/>
  <c r="Q317" i="3" s="1"/>
  <c r="K317" i="3"/>
  <c r="L317" i="3" s="1"/>
  <c r="M317" i="3" s="1"/>
  <c r="O325" i="3"/>
  <c r="P325" i="3" s="1"/>
  <c r="Q325" i="3" s="1"/>
  <c r="K325" i="3"/>
  <c r="L325" i="3" s="1"/>
  <c r="M325" i="3" s="1"/>
  <c r="O333" i="3"/>
  <c r="P333" i="3" s="1"/>
  <c r="Q333" i="3" s="1"/>
  <c r="K333" i="3"/>
  <c r="L333" i="3" s="1"/>
  <c r="M333" i="3" s="1"/>
  <c r="O341" i="3"/>
  <c r="P341" i="3" s="1"/>
  <c r="Q341" i="3" s="1"/>
  <c r="K341" i="3"/>
  <c r="L341" i="3" s="1"/>
  <c r="M341" i="3" s="1"/>
  <c r="O349" i="3"/>
  <c r="P349" i="3" s="1"/>
  <c r="Q349" i="3" s="1"/>
  <c r="K349" i="3"/>
  <c r="L349" i="3" s="1"/>
  <c r="M349" i="3" s="1"/>
  <c r="O357" i="3"/>
  <c r="P357" i="3" s="1"/>
  <c r="Q357" i="3" s="1"/>
  <c r="K357" i="3"/>
  <c r="L357" i="3" s="1"/>
  <c r="M357" i="3" s="1"/>
  <c r="O365" i="3"/>
  <c r="P365" i="3" s="1"/>
  <c r="Q365" i="3" s="1"/>
  <c r="K365" i="3"/>
  <c r="L365" i="3" s="1"/>
  <c r="M365" i="3" s="1"/>
  <c r="O373" i="3"/>
  <c r="P373" i="3" s="1"/>
  <c r="Q373" i="3" s="1"/>
  <c r="K373" i="3"/>
  <c r="L373" i="3" s="1"/>
  <c r="M373" i="3" s="1"/>
  <c r="O381" i="3"/>
  <c r="P381" i="3" s="1"/>
  <c r="Q381" i="3" s="1"/>
  <c r="K381" i="3"/>
  <c r="L381" i="3" s="1"/>
  <c r="M381" i="3" s="1"/>
  <c r="O389" i="3"/>
  <c r="P389" i="3" s="1"/>
  <c r="Q389" i="3" s="1"/>
  <c r="K389" i="3"/>
  <c r="L389" i="3" s="1"/>
  <c r="M389" i="3" s="1"/>
  <c r="O397" i="3"/>
  <c r="P397" i="3" s="1"/>
  <c r="Q397" i="3" s="1"/>
  <c r="K397" i="3"/>
  <c r="L397" i="3" s="1"/>
  <c r="M397" i="3" s="1"/>
  <c r="O360" i="3"/>
  <c r="P360" i="3" s="1"/>
  <c r="Q360" i="3" s="1"/>
  <c r="K360" i="3"/>
  <c r="L360" i="3" s="1"/>
  <c r="M360" i="3" s="1"/>
  <c r="O368" i="3"/>
  <c r="P368" i="3" s="1"/>
  <c r="Q368" i="3" s="1"/>
  <c r="K368" i="3"/>
  <c r="L368" i="3" s="1"/>
  <c r="M368" i="3" s="1"/>
  <c r="O376" i="3"/>
  <c r="P376" i="3" s="1"/>
  <c r="Q376" i="3" s="1"/>
  <c r="K376" i="3"/>
  <c r="L376" i="3" s="1"/>
  <c r="M376" i="3" s="1"/>
  <c r="O384" i="3"/>
  <c r="P384" i="3" s="1"/>
  <c r="Q384" i="3" s="1"/>
  <c r="K384" i="3"/>
  <c r="L384" i="3" s="1"/>
  <c r="M384" i="3" s="1"/>
  <c r="O392" i="3"/>
  <c r="P392" i="3" s="1"/>
  <c r="Q392" i="3" s="1"/>
  <c r="K392" i="3"/>
  <c r="L392" i="3" s="1"/>
  <c r="M392" i="3" s="1"/>
  <c r="O315" i="3"/>
  <c r="P315" i="3" s="1"/>
  <c r="Q315" i="3" s="1"/>
  <c r="K315" i="3"/>
  <c r="L315" i="3" s="1"/>
  <c r="M315" i="3" s="1"/>
  <c r="O323" i="3"/>
  <c r="P323" i="3" s="1"/>
  <c r="Q323" i="3" s="1"/>
  <c r="K323" i="3"/>
  <c r="L323" i="3" s="1"/>
  <c r="M323" i="3" s="1"/>
  <c r="O331" i="3"/>
  <c r="P331" i="3" s="1"/>
  <c r="Q331" i="3" s="1"/>
  <c r="K331" i="3"/>
  <c r="L331" i="3" s="1"/>
  <c r="M331" i="3" s="1"/>
  <c r="O355" i="3"/>
  <c r="P355" i="3" s="1"/>
  <c r="Q355" i="3" s="1"/>
  <c r="K355" i="3"/>
  <c r="L355" i="3" s="1"/>
  <c r="M355" i="3" s="1"/>
  <c r="O363" i="3"/>
  <c r="P363" i="3" s="1"/>
  <c r="Q363" i="3" s="1"/>
  <c r="K363" i="3"/>
  <c r="L363" i="3" s="1"/>
  <c r="M363" i="3" s="1"/>
  <c r="O371" i="3"/>
  <c r="P371" i="3" s="1"/>
  <c r="Q371" i="3" s="1"/>
  <c r="K371" i="3"/>
  <c r="L371" i="3" s="1"/>
  <c r="M371" i="3" s="1"/>
  <c r="O379" i="3"/>
  <c r="P379" i="3" s="1"/>
  <c r="Q379" i="3" s="1"/>
  <c r="K379" i="3"/>
  <c r="L379" i="3" s="1"/>
  <c r="M379" i="3" s="1"/>
  <c r="O387" i="3"/>
  <c r="P387" i="3" s="1"/>
  <c r="Q387" i="3" s="1"/>
  <c r="K387" i="3"/>
  <c r="L387" i="3" s="1"/>
  <c r="M387" i="3" s="1"/>
  <c r="O395" i="3"/>
  <c r="P395" i="3" s="1"/>
  <c r="Q395" i="3" s="1"/>
  <c r="K395" i="3"/>
  <c r="L395" i="3" s="1"/>
  <c r="M395" i="3" s="1"/>
  <c r="O358" i="3"/>
  <c r="P358" i="3" s="1"/>
  <c r="Q358" i="3" s="1"/>
  <c r="K358" i="3"/>
  <c r="L358" i="3" s="1"/>
  <c r="M358" i="3" s="1"/>
  <c r="O366" i="3"/>
  <c r="P366" i="3" s="1"/>
  <c r="Q366" i="3" s="1"/>
  <c r="K366" i="3"/>
  <c r="L366" i="3" s="1"/>
  <c r="M366" i="3" s="1"/>
  <c r="O374" i="3"/>
  <c r="P374" i="3" s="1"/>
  <c r="Q374" i="3" s="1"/>
  <c r="K374" i="3"/>
  <c r="L374" i="3" s="1"/>
  <c r="M374" i="3" s="1"/>
  <c r="O382" i="3"/>
  <c r="P382" i="3" s="1"/>
  <c r="Q382" i="3" s="1"/>
  <c r="K382" i="3"/>
  <c r="L382" i="3" s="1"/>
  <c r="M382" i="3" s="1"/>
  <c r="O390" i="3"/>
  <c r="P390" i="3" s="1"/>
  <c r="Q390" i="3" s="1"/>
  <c r="K390" i="3"/>
  <c r="L390" i="3" s="1"/>
  <c r="M390" i="3" s="1"/>
  <c r="O398" i="3"/>
  <c r="P398" i="3" s="1"/>
  <c r="Q398" i="3" s="1"/>
  <c r="K398" i="3"/>
  <c r="L398" i="3" s="1"/>
  <c r="M398" i="3" s="1"/>
  <c r="F3479" i="1" l="1"/>
  <c r="G3479" i="1" s="1"/>
  <c r="H3479" i="1" s="1"/>
  <c r="F3478" i="1"/>
  <c r="G3478" i="1" s="1"/>
  <c r="H3478" i="1" s="1"/>
  <c r="F3477" i="1"/>
  <c r="G3477" i="1" s="1"/>
  <c r="H3477" i="1" s="1"/>
  <c r="F3476" i="1"/>
  <c r="G3476" i="1" s="1"/>
  <c r="H3476" i="1" s="1"/>
  <c r="F3475" i="1"/>
  <c r="G3475" i="1" s="1"/>
  <c r="H3475" i="1" s="1"/>
  <c r="F3474" i="1"/>
  <c r="G3474" i="1" s="1"/>
  <c r="H3474" i="1" s="1"/>
  <c r="F3473" i="1"/>
  <c r="G3473" i="1" s="1"/>
  <c r="H3473" i="1" s="1"/>
  <c r="F3472" i="1"/>
  <c r="G3472" i="1" s="1"/>
  <c r="H3472" i="1" s="1"/>
  <c r="F3471" i="1"/>
  <c r="G3471" i="1" s="1"/>
  <c r="H3471" i="1" s="1"/>
  <c r="F3470" i="1"/>
  <c r="G3470" i="1" s="1"/>
  <c r="H3470" i="1" s="1"/>
  <c r="F3469" i="1"/>
  <c r="G3469" i="1" s="1"/>
  <c r="H3469" i="1" s="1"/>
  <c r="F3468" i="1"/>
  <c r="G3468" i="1" s="1"/>
  <c r="H3468" i="1" s="1"/>
  <c r="F3466" i="1"/>
  <c r="G3466" i="1" s="1"/>
  <c r="H3466" i="1" s="1"/>
  <c r="F3465" i="1"/>
  <c r="G3465" i="1" s="1"/>
  <c r="H3465" i="1" s="1"/>
  <c r="F3464" i="1"/>
  <c r="G3464" i="1" s="1"/>
  <c r="H3464" i="1" s="1"/>
  <c r="F3463" i="1"/>
  <c r="G3463" i="1" s="1"/>
  <c r="H3463" i="1" s="1"/>
  <c r="F3462" i="1"/>
  <c r="G3462" i="1" s="1"/>
  <c r="H3462" i="1" s="1"/>
  <c r="F3461" i="1"/>
  <c r="G3461" i="1" s="1"/>
  <c r="H3461" i="1" s="1"/>
  <c r="F3460" i="1"/>
  <c r="G3460" i="1" s="1"/>
  <c r="H3460" i="1" s="1"/>
  <c r="F3459" i="1"/>
  <c r="G3459" i="1" s="1"/>
  <c r="H3459" i="1" s="1"/>
  <c r="F3458" i="1"/>
  <c r="G3458" i="1" s="1"/>
  <c r="H3458" i="1" s="1"/>
  <c r="F3457" i="1"/>
  <c r="G3457" i="1" s="1"/>
  <c r="H3457" i="1" s="1"/>
  <c r="F3456" i="1"/>
  <c r="G3456" i="1" s="1"/>
  <c r="H3456" i="1" s="1"/>
  <c r="F3455" i="1"/>
  <c r="G3455" i="1" s="1"/>
  <c r="H3455" i="1" s="1"/>
  <c r="F3454" i="1"/>
  <c r="G3454" i="1" s="1"/>
  <c r="H3454" i="1" s="1"/>
  <c r="F3453" i="1"/>
  <c r="G3453" i="1" s="1"/>
  <c r="H3453" i="1" s="1"/>
  <c r="F3452" i="1"/>
  <c r="G3452" i="1" s="1"/>
  <c r="H3452" i="1" s="1"/>
  <c r="F3451" i="1"/>
  <c r="G3451" i="1" s="1"/>
  <c r="H3451" i="1" s="1"/>
  <c r="F3450" i="1"/>
  <c r="G3450" i="1" s="1"/>
  <c r="H3450" i="1" s="1"/>
  <c r="F3449" i="1"/>
  <c r="G3449" i="1" s="1"/>
  <c r="H3449" i="1" s="1"/>
  <c r="F3448" i="1"/>
  <c r="G3448" i="1" s="1"/>
  <c r="H3448" i="1" s="1"/>
  <c r="F3447" i="1"/>
  <c r="G3447" i="1" s="1"/>
  <c r="H3447" i="1" s="1"/>
  <c r="F3446" i="1"/>
  <c r="G3446" i="1" s="1"/>
  <c r="H3446" i="1" s="1"/>
  <c r="F3445" i="1"/>
  <c r="G3445" i="1" s="1"/>
  <c r="H3445" i="1" s="1"/>
  <c r="F3444" i="1"/>
  <c r="G3444" i="1" s="1"/>
  <c r="H3444" i="1" s="1"/>
  <c r="F3443" i="1"/>
  <c r="G3443" i="1" s="1"/>
  <c r="H3443" i="1" s="1"/>
  <c r="F3442" i="1"/>
  <c r="G3442" i="1" s="1"/>
  <c r="H3442" i="1" s="1"/>
  <c r="F3441" i="1"/>
  <c r="G3441" i="1" s="1"/>
  <c r="H3441" i="1" s="1"/>
  <c r="F3440" i="1"/>
  <c r="G3440" i="1" s="1"/>
  <c r="H3440" i="1" s="1"/>
  <c r="F3439" i="1"/>
  <c r="G3439" i="1" s="1"/>
  <c r="H3439" i="1" s="1"/>
  <c r="F3438" i="1"/>
  <c r="G3438" i="1" s="1"/>
  <c r="H3438" i="1" s="1"/>
  <c r="F3437" i="1"/>
  <c r="G3437" i="1" s="1"/>
  <c r="H3437" i="1" s="1"/>
  <c r="F3436" i="1"/>
  <c r="G3436" i="1" s="1"/>
  <c r="H3436" i="1" s="1"/>
  <c r="F3435" i="1"/>
  <c r="G3435" i="1" s="1"/>
  <c r="H3435" i="1" s="1"/>
  <c r="F3434" i="1"/>
  <c r="G3434" i="1" s="1"/>
  <c r="H3434" i="1" s="1"/>
  <c r="F3433" i="1"/>
  <c r="G3433" i="1" s="1"/>
  <c r="H3433" i="1" s="1"/>
  <c r="F3432" i="1"/>
  <c r="G3432" i="1" s="1"/>
  <c r="H3432" i="1" s="1"/>
  <c r="F3431" i="1"/>
  <c r="G3431" i="1" s="1"/>
  <c r="H3431" i="1" s="1"/>
  <c r="F3430" i="1"/>
  <c r="G3430" i="1" s="1"/>
  <c r="H3430" i="1" s="1"/>
  <c r="F3429" i="1"/>
  <c r="G3429" i="1" s="1"/>
  <c r="H3429" i="1" s="1"/>
  <c r="F3428" i="1"/>
  <c r="G3428" i="1" s="1"/>
  <c r="H3428" i="1" s="1"/>
  <c r="F3427" i="1"/>
  <c r="G3427" i="1" s="1"/>
  <c r="H3427" i="1" s="1"/>
  <c r="F3426" i="1"/>
  <c r="G3426" i="1" s="1"/>
  <c r="H3426" i="1" s="1"/>
  <c r="F3425" i="1"/>
  <c r="G3425" i="1" s="1"/>
  <c r="H3425" i="1" s="1"/>
  <c r="F3424" i="1"/>
  <c r="G3424" i="1" s="1"/>
  <c r="H3424" i="1" s="1"/>
  <c r="F3423" i="1"/>
  <c r="G3423" i="1" s="1"/>
  <c r="H3423" i="1" s="1"/>
  <c r="F3422" i="1"/>
  <c r="G3422" i="1" s="1"/>
  <c r="H3422" i="1" s="1"/>
  <c r="F3421" i="1"/>
  <c r="G3421" i="1" s="1"/>
  <c r="H3421" i="1" s="1"/>
  <c r="F3420" i="1"/>
  <c r="G3420" i="1" s="1"/>
  <c r="H3420" i="1" s="1"/>
  <c r="F3419" i="1"/>
  <c r="G3419" i="1" s="1"/>
  <c r="H3419" i="1" s="1"/>
  <c r="F3418" i="1"/>
  <c r="G3418" i="1" s="1"/>
  <c r="H3418" i="1" s="1"/>
  <c r="F3417" i="1"/>
  <c r="G3417" i="1" s="1"/>
  <c r="H3417" i="1" s="1"/>
  <c r="F3416" i="1"/>
  <c r="G3416" i="1" s="1"/>
  <c r="H3416" i="1" s="1"/>
  <c r="F3415" i="1"/>
  <c r="G3415" i="1" s="1"/>
  <c r="H3415" i="1" s="1"/>
  <c r="F3414" i="1"/>
  <c r="G3414" i="1" s="1"/>
  <c r="H3414" i="1" s="1"/>
  <c r="F3413" i="1"/>
  <c r="G3413" i="1" s="1"/>
  <c r="H3413" i="1" s="1"/>
  <c r="F3412" i="1"/>
  <c r="G3412" i="1" s="1"/>
  <c r="H3412" i="1" s="1"/>
  <c r="F3411" i="1"/>
  <c r="G3411" i="1" s="1"/>
  <c r="H3411" i="1" s="1"/>
  <c r="F3410" i="1"/>
  <c r="G3410" i="1" s="1"/>
  <c r="H3410" i="1" s="1"/>
  <c r="F3409" i="1"/>
  <c r="G3409" i="1" s="1"/>
  <c r="H3409" i="1" s="1"/>
  <c r="F3408" i="1"/>
  <c r="G3408" i="1" s="1"/>
  <c r="H3408" i="1" s="1"/>
  <c r="F3407" i="1"/>
  <c r="G3407" i="1" s="1"/>
  <c r="H3407" i="1" s="1"/>
  <c r="F3406" i="1"/>
  <c r="G3406" i="1" s="1"/>
  <c r="H3406" i="1" s="1"/>
  <c r="F3405" i="1"/>
  <c r="G3405" i="1" s="1"/>
  <c r="H3405" i="1" s="1"/>
  <c r="F3404" i="1"/>
  <c r="G3404" i="1" s="1"/>
  <c r="H3404" i="1" s="1"/>
  <c r="F3403" i="1"/>
  <c r="G3403" i="1" s="1"/>
  <c r="H3403" i="1" s="1"/>
  <c r="F3402" i="1"/>
  <c r="G3402" i="1" s="1"/>
  <c r="H3402" i="1" s="1"/>
  <c r="F3401" i="1"/>
  <c r="G3401" i="1" s="1"/>
  <c r="H3401" i="1" s="1"/>
  <c r="F3400" i="1"/>
  <c r="G3400" i="1" s="1"/>
  <c r="H3400" i="1" s="1"/>
  <c r="F3399" i="1"/>
  <c r="G3399" i="1" s="1"/>
  <c r="H3399" i="1" s="1"/>
  <c r="F3398" i="1"/>
  <c r="G3398" i="1" s="1"/>
  <c r="H3398" i="1" s="1"/>
  <c r="F3397" i="1"/>
  <c r="G3397" i="1" s="1"/>
  <c r="H3397" i="1" s="1"/>
  <c r="F3396" i="1"/>
  <c r="G3396" i="1" s="1"/>
  <c r="H3396" i="1" s="1"/>
  <c r="F3395" i="1"/>
  <c r="G3395" i="1" s="1"/>
  <c r="H3395" i="1" s="1"/>
  <c r="F3394" i="1"/>
  <c r="G3394" i="1" s="1"/>
  <c r="H3394" i="1" s="1"/>
  <c r="F3393" i="1"/>
  <c r="G3393" i="1" s="1"/>
  <c r="H3393" i="1" s="1"/>
  <c r="F3392" i="1"/>
  <c r="G3392" i="1" s="1"/>
  <c r="H3392" i="1" s="1"/>
  <c r="F3391" i="1"/>
  <c r="G3391" i="1" s="1"/>
  <c r="H3391" i="1" s="1"/>
  <c r="F3390" i="1"/>
  <c r="G3390" i="1" s="1"/>
  <c r="H3390" i="1" s="1"/>
  <c r="F3389" i="1"/>
  <c r="G3389" i="1" s="1"/>
  <c r="H3389" i="1" s="1"/>
  <c r="F3388" i="1"/>
  <c r="G3388" i="1" s="1"/>
  <c r="H3388" i="1" s="1"/>
  <c r="F3387" i="1"/>
  <c r="G3387" i="1" s="1"/>
  <c r="H3387" i="1" s="1"/>
  <c r="F3386" i="1"/>
  <c r="G3386" i="1" s="1"/>
  <c r="H3386" i="1" s="1"/>
  <c r="F3385" i="1"/>
  <c r="G3385" i="1" s="1"/>
  <c r="H3385" i="1" s="1"/>
  <c r="F3384" i="1"/>
  <c r="G3384" i="1" s="1"/>
  <c r="H3384" i="1" s="1"/>
  <c r="F3383" i="1"/>
  <c r="G3383" i="1" s="1"/>
  <c r="H3383" i="1" s="1"/>
  <c r="F3382" i="1"/>
  <c r="G3382" i="1" s="1"/>
  <c r="H3382" i="1" s="1"/>
  <c r="F3381" i="1"/>
  <c r="G3381" i="1" s="1"/>
  <c r="H3381" i="1" s="1"/>
  <c r="F3380" i="1"/>
  <c r="G3380" i="1" s="1"/>
  <c r="H3380" i="1" s="1"/>
  <c r="F3379" i="1"/>
  <c r="G3379" i="1" s="1"/>
  <c r="H3379" i="1" s="1"/>
  <c r="F3378" i="1"/>
  <c r="G3378" i="1" s="1"/>
  <c r="H3378" i="1" s="1"/>
  <c r="F3377" i="1"/>
  <c r="G3377" i="1" s="1"/>
  <c r="H3377" i="1" s="1"/>
  <c r="F3376" i="1"/>
  <c r="G3376" i="1" s="1"/>
  <c r="H3376" i="1" s="1"/>
  <c r="F3375" i="1"/>
  <c r="G3375" i="1" s="1"/>
  <c r="H3375" i="1" s="1"/>
  <c r="F3374" i="1"/>
  <c r="G3374" i="1" s="1"/>
  <c r="H3374" i="1" s="1"/>
  <c r="F3373" i="1"/>
  <c r="G3373" i="1" s="1"/>
  <c r="H3373" i="1" s="1"/>
  <c r="F3372" i="1"/>
  <c r="G3372" i="1" s="1"/>
  <c r="H3372" i="1" s="1"/>
  <c r="F3371" i="1"/>
  <c r="G3371" i="1" s="1"/>
  <c r="H3371" i="1" s="1"/>
  <c r="F3370" i="1"/>
  <c r="G3370" i="1" s="1"/>
  <c r="H3370" i="1" s="1"/>
  <c r="F3369" i="1"/>
  <c r="G3369" i="1" s="1"/>
  <c r="H3369" i="1" s="1"/>
  <c r="F3368" i="1"/>
  <c r="G3368" i="1" s="1"/>
  <c r="H3368" i="1" s="1"/>
  <c r="F3367" i="1"/>
  <c r="G3367" i="1" s="1"/>
  <c r="H3367" i="1" s="1"/>
  <c r="F3366" i="1"/>
  <c r="G3366" i="1" s="1"/>
  <c r="H3366" i="1" s="1"/>
  <c r="F3365" i="1"/>
  <c r="G3365" i="1" s="1"/>
  <c r="H3365" i="1" s="1"/>
  <c r="F3364" i="1"/>
  <c r="G3364" i="1" s="1"/>
  <c r="H3364" i="1" s="1"/>
  <c r="F3363" i="1"/>
  <c r="G3363" i="1" s="1"/>
  <c r="H3363" i="1" s="1"/>
  <c r="F3362" i="1"/>
  <c r="G3362" i="1" s="1"/>
  <c r="H3362" i="1" s="1"/>
  <c r="F3361" i="1"/>
  <c r="G3361" i="1" s="1"/>
  <c r="H3361" i="1" s="1"/>
  <c r="F3360" i="1"/>
  <c r="G3360" i="1" s="1"/>
  <c r="H3360" i="1" s="1"/>
  <c r="F3359" i="1"/>
  <c r="G3359" i="1" s="1"/>
  <c r="H3359" i="1" s="1"/>
  <c r="F3358" i="1"/>
  <c r="G3358" i="1" s="1"/>
  <c r="H3358" i="1" s="1"/>
  <c r="F3357" i="1"/>
  <c r="G3357" i="1" s="1"/>
  <c r="H3357" i="1" s="1"/>
  <c r="F3356" i="1"/>
  <c r="G3356" i="1" s="1"/>
  <c r="H3356" i="1" s="1"/>
  <c r="F3355" i="1"/>
  <c r="G3355" i="1" s="1"/>
  <c r="H3355" i="1" s="1"/>
  <c r="F3354" i="1"/>
  <c r="G3354" i="1" s="1"/>
  <c r="H3354" i="1" s="1"/>
  <c r="F3353" i="1"/>
  <c r="G3353" i="1" s="1"/>
  <c r="H3353" i="1" s="1"/>
  <c r="F3352" i="1"/>
  <c r="G3352" i="1" s="1"/>
  <c r="H3352" i="1" s="1"/>
  <c r="F3351" i="1"/>
  <c r="G3351" i="1" s="1"/>
  <c r="H3351" i="1" s="1"/>
  <c r="F3350" i="1"/>
  <c r="G3350" i="1" s="1"/>
  <c r="H3350" i="1" s="1"/>
  <c r="F3349" i="1"/>
  <c r="G3349" i="1" s="1"/>
  <c r="H3349" i="1" s="1"/>
  <c r="F3348" i="1"/>
  <c r="G3348" i="1" s="1"/>
  <c r="H3348" i="1" s="1"/>
  <c r="F3347" i="1"/>
  <c r="G3347" i="1" s="1"/>
  <c r="H3347" i="1" s="1"/>
  <c r="F3346" i="1"/>
  <c r="G3346" i="1" s="1"/>
  <c r="H3346" i="1" s="1"/>
  <c r="F3345" i="1"/>
  <c r="G3345" i="1" s="1"/>
  <c r="H3345" i="1" s="1"/>
  <c r="F3344" i="1"/>
  <c r="G3344" i="1" s="1"/>
  <c r="H3344" i="1" s="1"/>
  <c r="F3343" i="1"/>
  <c r="G3343" i="1" s="1"/>
  <c r="H3343" i="1" s="1"/>
  <c r="F3342" i="1"/>
  <c r="G3342" i="1" s="1"/>
  <c r="H3342" i="1" s="1"/>
  <c r="F3341" i="1"/>
  <c r="G3341" i="1" s="1"/>
  <c r="H3341" i="1" s="1"/>
  <c r="F3340" i="1"/>
  <c r="G3340" i="1" s="1"/>
  <c r="H3340" i="1" s="1"/>
  <c r="F3339" i="1"/>
  <c r="G3339" i="1" s="1"/>
  <c r="H3339" i="1" s="1"/>
  <c r="F3338" i="1"/>
  <c r="G3338" i="1" s="1"/>
  <c r="H3338" i="1" s="1"/>
  <c r="F3337" i="1"/>
  <c r="G3337" i="1" s="1"/>
  <c r="H3337" i="1" s="1"/>
  <c r="F3336" i="1"/>
  <c r="G3336" i="1" s="1"/>
  <c r="H3336" i="1" s="1"/>
  <c r="F3335" i="1"/>
  <c r="G3335" i="1" s="1"/>
  <c r="H3335" i="1" s="1"/>
  <c r="F3334" i="1"/>
  <c r="G3334" i="1" s="1"/>
  <c r="H3334" i="1" s="1"/>
  <c r="F3333" i="1"/>
  <c r="G3333" i="1" s="1"/>
  <c r="H3333" i="1" s="1"/>
  <c r="F3332" i="1"/>
  <c r="G3332" i="1" s="1"/>
  <c r="H3332" i="1" s="1"/>
  <c r="F3331" i="1"/>
  <c r="G3331" i="1" s="1"/>
  <c r="H3331" i="1" s="1"/>
  <c r="F3330" i="1"/>
  <c r="G3330" i="1" s="1"/>
  <c r="H3330" i="1" s="1"/>
  <c r="F3329" i="1"/>
  <c r="G3329" i="1" s="1"/>
  <c r="H3329" i="1" s="1"/>
  <c r="F3328" i="1"/>
  <c r="G3328" i="1" s="1"/>
  <c r="H3328" i="1" s="1"/>
  <c r="F3327" i="1"/>
  <c r="G3327" i="1" s="1"/>
  <c r="H3327" i="1" s="1"/>
  <c r="F3326" i="1"/>
  <c r="G3326" i="1" s="1"/>
  <c r="H3326" i="1" s="1"/>
  <c r="F3325" i="1"/>
  <c r="G3325" i="1" s="1"/>
  <c r="H3325" i="1" s="1"/>
  <c r="F3324" i="1"/>
  <c r="G3324" i="1" s="1"/>
  <c r="H3324" i="1" s="1"/>
  <c r="F3323" i="1"/>
  <c r="G3323" i="1" s="1"/>
  <c r="H3323" i="1" s="1"/>
  <c r="F3322" i="1"/>
  <c r="G3322" i="1" s="1"/>
  <c r="H3322" i="1" s="1"/>
  <c r="F3321" i="1"/>
  <c r="G3321" i="1" s="1"/>
  <c r="H3321" i="1" s="1"/>
  <c r="F3320" i="1"/>
  <c r="G3320" i="1" s="1"/>
  <c r="H3320" i="1" s="1"/>
  <c r="F3319" i="1"/>
  <c r="G3319" i="1" s="1"/>
  <c r="H3319" i="1" s="1"/>
  <c r="F3318" i="1"/>
  <c r="G3318" i="1" s="1"/>
  <c r="H3318" i="1" s="1"/>
  <c r="F3317" i="1"/>
  <c r="G3317" i="1" s="1"/>
  <c r="H3317" i="1" s="1"/>
  <c r="F3316" i="1"/>
  <c r="G3316" i="1" s="1"/>
  <c r="H3316" i="1" s="1"/>
  <c r="F3315" i="1"/>
  <c r="G3315" i="1" s="1"/>
  <c r="H3315" i="1" s="1"/>
  <c r="F3314" i="1"/>
  <c r="G3314" i="1" s="1"/>
  <c r="H3314" i="1" s="1"/>
  <c r="F3313" i="1"/>
  <c r="G3313" i="1" s="1"/>
  <c r="H3313" i="1" s="1"/>
  <c r="F3312" i="1"/>
  <c r="G3312" i="1" s="1"/>
  <c r="H3312" i="1" s="1"/>
  <c r="F3311" i="1"/>
  <c r="G3311" i="1" s="1"/>
  <c r="H3311" i="1" s="1"/>
  <c r="F3310" i="1"/>
  <c r="G3310" i="1" s="1"/>
  <c r="H3310" i="1" s="1"/>
  <c r="F3309" i="1"/>
  <c r="G3309" i="1" s="1"/>
  <c r="H3309" i="1" s="1"/>
  <c r="F3308" i="1"/>
  <c r="G3308" i="1" s="1"/>
  <c r="H3308" i="1" s="1"/>
  <c r="F3307" i="1"/>
  <c r="G3307" i="1" s="1"/>
  <c r="H3307" i="1" s="1"/>
  <c r="F3306" i="1"/>
  <c r="G3306" i="1" s="1"/>
  <c r="H3306" i="1" s="1"/>
  <c r="F3305" i="1"/>
  <c r="G3305" i="1" s="1"/>
  <c r="H3305" i="1" s="1"/>
  <c r="F3304" i="1"/>
  <c r="G3304" i="1" s="1"/>
  <c r="H3304" i="1" s="1"/>
  <c r="F3303" i="1"/>
  <c r="G3303" i="1" s="1"/>
  <c r="H3303" i="1" s="1"/>
  <c r="F3302" i="1"/>
  <c r="G3302" i="1" s="1"/>
  <c r="H3302" i="1" s="1"/>
  <c r="F3301" i="1"/>
  <c r="G3301" i="1" s="1"/>
  <c r="H3301" i="1" s="1"/>
  <c r="F3300" i="1"/>
  <c r="G3300" i="1" s="1"/>
  <c r="H3300" i="1" s="1"/>
  <c r="F3299" i="1"/>
  <c r="G3299" i="1" s="1"/>
  <c r="H3299" i="1" s="1"/>
  <c r="F3298" i="1"/>
  <c r="G3298" i="1" s="1"/>
  <c r="H3298" i="1" s="1"/>
  <c r="F3297" i="1"/>
  <c r="G3297" i="1" s="1"/>
  <c r="H3297" i="1" s="1"/>
  <c r="F3296" i="1"/>
  <c r="G3296" i="1" s="1"/>
  <c r="H3296" i="1" s="1"/>
  <c r="F3295" i="1"/>
  <c r="G3295" i="1" s="1"/>
  <c r="H3295" i="1" s="1"/>
  <c r="F3294" i="1"/>
  <c r="G3294" i="1" s="1"/>
  <c r="H3294" i="1" s="1"/>
  <c r="F3293" i="1"/>
  <c r="G3293" i="1" s="1"/>
  <c r="H3293" i="1" s="1"/>
  <c r="F3292" i="1"/>
  <c r="G3292" i="1" s="1"/>
  <c r="H3292" i="1" s="1"/>
  <c r="F3291" i="1"/>
  <c r="G3291" i="1" s="1"/>
  <c r="H3291" i="1" s="1"/>
  <c r="F3290" i="1"/>
  <c r="G3290" i="1" s="1"/>
  <c r="H3290" i="1" s="1"/>
  <c r="F3289" i="1"/>
  <c r="G3289" i="1" s="1"/>
  <c r="H3289" i="1" s="1"/>
  <c r="F3288" i="1"/>
  <c r="G3288" i="1" s="1"/>
  <c r="H3288" i="1" s="1"/>
  <c r="F3287" i="1"/>
  <c r="G3287" i="1" s="1"/>
  <c r="H3287" i="1" s="1"/>
  <c r="F3286" i="1"/>
  <c r="G3286" i="1" s="1"/>
  <c r="H3286" i="1" s="1"/>
  <c r="F3285" i="1"/>
  <c r="G3285" i="1" s="1"/>
  <c r="H3285" i="1" s="1"/>
  <c r="F3284" i="1"/>
  <c r="G3284" i="1" s="1"/>
  <c r="H3284" i="1" s="1"/>
  <c r="F3283" i="1"/>
  <c r="G3283" i="1" s="1"/>
  <c r="H3283" i="1" s="1"/>
  <c r="F3282" i="1"/>
  <c r="G3282" i="1" s="1"/>
  <c r="H3282" i="1" s="1"/>
  <c r="F3281" i="1"/>
  <c r="G3281" i="1" s="1"/>
  <c r="H3281" i="1" s="1"/>
  <c r="F3280" i="1"/>
  <c r="G3280" i="1" s="1"/>
  <c r="H3280" i="1" s="1"/>
  <c r="F3279" i="1"/>
  <c r="G3279" i="1" s="1"/>
  <c r="H3279" i="1" s="1"/>
  <c r="F3278" i="1"/>
  <c r="G3278" i="1" s="1"/>
  <c r="H3278" i="1" s="1"/>
  <c r="F3277" i="1"/>
  <c r="G3277" i="1" s="1"/>
  <c r="H3277" i="1" s="1"/>
  <c r="F3276" i="1"/>
  <c r="G3276" i="1" s="1"/>
  <c r="H3276" i="1" s="1"/>
  <c r="F3275" i="1"/>
  <c r="G3275" i="1" s="1"/>
  <c r="H3275" i="1" s="1"/>
  <c r="F3274" i="1"/>
  <c r="G3274" i="1" s="1"/>
  <c r="H3274" i="1" s="1"/>
  <c r="F3273" i="1"/>
  <c r="G3273" i="1" s="1"/>
  <c r="H3273" i="1" s="1"/>
  <c r="F3272" i="1"/>
  <c r="G3272" i="1" s="1"/>
  <c r="H3272" i="1" s="1"/>
  <c r="F3271" i="1"/>
  <c r="G3271" i="1" s="1"/>
  <c r="H3271" i="1" s="1"/>
  <c r="F3270" i="1"/>
  <c r="G3270" i="1" s="1"/>
  <c r="H3270" i="1" s="1"/>
  <c r="F3269" i="1"/>
  <c r="G3269" i="1" s="1"/>
  <c r="H3269" i="1" s="1"/>
  <c r="F3268" i="1"/>
  <c r="G3268" i="1" s="1"/>
  <c r="H3268" i="1" s="1"/>
  <c r="F3267" i="1"/>
  <c r="G3267" i="1" s="1"/>
  <c r="H3267" i="1" s="1"/>
  <c r="F3266" i="1"/>
  <c r="G3266" i="1" s="1"/>
  <c r="H3266" i="1" s="1"/>
  <c r="F3265" i="1"/>
  <c r="G3265" i="1" s="1"/>
  <c r="H3265" i="1" s="1"/>
  <c r="F3264" i="1"/>
  <c r="G3264" i="1" s="1"/>
  <c r="H3264" i="1" s="1"/>
  <c r="F3263" i="1"/>
  <c r="G3263" i="1" s="1"/>
  <c r="H3263" i="1" s="1"/>
  <c r="F3262" i="1"/>
  <c r="G3262" i="1" s="1"/>
  <c r="H3262" i="1" s="1"/>
  <c r="F3261" i="1"/>
  <c r="G3261" i="1" s="1"/>
  <c r="H3261" i="1" s="1"/>
  <c r="F3260" i="1"/>
  <c r="G3260" i="1" s="1"/>
  <c r="H3260" i="1" s="1"/>
  <c r="F3259" i="1"/>
  <c r="G3259" i="1" s="1"/>
  <c r="H3259" i="1" s="1"/>
  <c r="F3258" i="1"/>
  <c r="G3258" i="1" s="1"/>
  <c r="H3258" i="1" s="1"/>
  <c r="F3257" i="1"/>
  <c r="G3257" i="1" s="1"/>
  <c r="H3257" i="1" s="1"/>
  <c r="F3256" i="1"/>
  <c r="G3256" i="1" s="1"/>
  <c r="H3256" i="1" s="1"/>
  <c r="F3255" i="1"/>
  <c r="G3255" i="1" s="1"/>
  <c r="H3255" i="1" s="1"/>
  <c r="F3254" i="1"/>
  <c r="G3254" i="1" s="1"/>
  <c r="H3254" i="1" s="1"/>
  <c r="F3253" i="1"/>
  <c r="G3253" i="1" s="1"/>
  <c r="H3253" i="1" s="1"/>
  <c r="F3252" i="1"/>
  <c r="G3252" i="1" s="1"/>
  <c r="H3252" i="1" s="1"/>
  <c r="F3251" i="1"/>
  <c r="G3251" i="1" s="1"/>
  <c r="H3251" i="1" s="1"/>
  <c r="F3250" i="1"/>
  <c r="G3250" i="1" s="1"/>
  <c r="H3250" i="1" s="1"/>
  <c r="F3249" i="1"/>
  <c r="G3249" i="1" s="1"/>
  <c r="H3249" i="1" s="1"/>
  <c r="F3248" i="1"/>
  <c r="G3248" i="1" s="1"/>
  <c r="H3248" i="1" s="1"/>
  <c r="F3247" i="1"/>
  <c r="G3247" i="1" s="1"/>
  <c r="H3247" i="1" s="1"/>
  <c r="F3246" i="1"/>
  <c r="G3246" i="1" s="1"/>
  <c r="H3246" i="1" s="1"/>
  <c r="G3245" i="1"/>
  <c r="H3245" i="1" s="1"/>
  <c r="F3244" i="1"/>
  <c r="G3244" i="1" s="1"/>
  <c r="H3244" i="1" s="1"/>
  <c r="F3243" i="1"/>
  <c r="G3243" i="1" s="1"/>
  <c r="H3243" i="1" s="1"/>
  <c r="F3242" i="1"/>
  <c r="G3242" i="1" s="1"/>
  <c r="H3242" i="1" s="1"/>
  <c r="F3240" i="1"/>
  <c r="G3240" i="1" s="1"/>
  <c r="H3240" i="1" s="1"/>
  <c r="F3239" i="1"/>
  <c r="G3239" i="1" s="1"/>
  <c r="H3239" i="1" s="1"/>
  <c r="F3238" i="1"/>
  <c r="G3238" i="1" s="1"/>
  <c r="H3238" i="1" s="1"/>
  <c r="F3237" i="1"/>
  <c r="G3237" i="1" s="1"/>
  <c r="H3237" i="1" s="1"/>
  <c r="F3236" i="1"/>
  <c r="G3236" i="1" s="1"/>
  <c r="H3236" i="1" s="1"/>
  <c r="F3235" i="1"/>
  <c r="G3235" i="1" s="1"/>
  <c r="H3235" i="1" s="1"/>
  <c r="F3234" i="1"/>
  <c r="G3234" i="1" s="1"/>
  <c r="H3234" i="1" s="1"/>
  <c r="F3233" i="1"/>
  <c r="G3233" i="1" s="1"/>
  <c r="H3233" i="1" s="1"/>
  <c r="F3232" i="1"/>
  <c r="G3232" i="1" s="1"/>
  <c r="H3232" i="1" s="1"/>
  <c r="F3231" i="1"/>
  <c r="G3231" i="1" s="1"/>
  <c r="H3231" i="1" s="1"/>
  <c r="F3230" i="1"/>
  <c r="G3230" i="1" s="1"/>
  <c r="H3230" i="1" s="1"/>
  <c r="F3229" i="1"/>
  <c r="G3229" i="1" s="1"/>
  <c r="H3229" i="1" s="1"/>
  <c r="F3228" i="1"/>
  <c r="G3228" i="1" s="1"/>
  <c r="H3228" i="1" s="1"/>
  <c r="F3227" i="1"/>
  <c r="G3227" i="1" s="1"/>
  <c r="H3227" i="1" s="1"/>
  <c r="F3226" i="1"/>
  <c r="G3226" i="1" s="1"/>
  <c r="H3226" i="1" s="1"/>
  <c r="F3225" i="1"/>
  <c r="G3225" i="1" s="1"/>
  <c r="H3225" i="1" s="1"/>
  <c r="F3224" i="1"/>
  <c r="G3224" i="1" s="1"/>
  <c r="H3224" i="1" s="1"/>
  <c r="F3223" i="1"/>
  <c r="G3223" i="1" s="1"/>
  <c r="H3223" i="1" s="1"/>
  <c r="F3222" i="1"/>
  <c r="G3222" i="1" s="1"/>
  <c r="H3222" i="1" s="1"/>
  <c r="F3221" i="1"/>
  <c r="G3221" i="1" s="1"/>
  <c r="H3221" i="1" s="1"/>
  <c r="F3220" i="1"/>
  <c r="G3220" i="1" s="1"/>
  <c r="H3220" i="1" s="1"/>
  <c r="F3219" i="1"/>
  <c r="G3219" i="1" s="1"/>
  <c r="H3219" i="1" s="1"/>
  <c r="F3218" i="1"/>
  <c r="G3218" i="1" s="1"/>
  <c r="H3218" i="1" s="1"/>
  <c r="F3217" i="1"/>
  <c r="G3217" i="1" s="1"/>
  <c r="H3217" i="1" s="1"/>
  <c r="F3216" i="1"/>
  <c r="G3216" i="1" s="1"/>
  <c r="H3216" i="1" s="1"/>
  <c r="F3215" i="1"/>
  <c r="G3215" i="1" s="1"/>
  <c r="H3215" i="1" s="1"/>
  <c r="F3214" i="1"/>
  <c r="G3214" i="1" s="1"/>
  <c r="H3214" i="1" s="1"/>
  <c r="F3213" i="1"/>
  <c r="G3213" i="1" s="1"/>
  <c r="H3213" i="1" s="1"/>
  <c r="F3212" i="1"/>
  <c r="G3212" i="1" s="1"/>
  <c r="H3212" i="1" s="1"/>
  <c r="F3211" i="1"/>
  <c r="G3211" i="1" s="1"/>
  <c r="H3211" i="1" s="1"/>
  <c r="F3210" i="1"/>
  <c r="G3210" i="1" s="1"/>
  <c r="H3210" i="1" s="1"/>
  <c r="F3209" i="1"/>
  <c r="G3209" i="1" s="1"/>
  <c r="H3209" i="1" s="1"/>
  <c r="F3208" i="1"/>
  <c r="G3208" i="1" s="1"/>
  <c r="H3208" i="1" s="1"/>
  <c r="F3207" i="1"/>
  <c r="G3207" i="1" s="1"/>
  <c r="H3207" i="1" s="1"/>
  <c r="F3206" i="1"/>
  <c r="G3206" i="1" s="1"/>
  <c r="H3206" i="1" s="1"/>
  <c r="F3205" i="1"/>
  <c r="G3205" i="1" s="1"/>
  <c r="H3205" i="1" s="1"/>
  <c r="F3204" i="1"/>
  <c r="G3204" i="1" s="1"/>
  <c r="H3204" i="1" s="1"/>
  <c r="F3203" i="1"/>
  <c r="G3203" i="1" s="1"/>
  <c r="H3203" i="1" s="1"/>
  <c r="F3202" i="1"/>
  <c r="G3202" i="1" s="1"/>
  <c r="H3202" i="1" s="1"/>
  <c r="F3201" i="1"/>
  <c r="G3201" i="1" s="1"/>
  <c r="H3201" i="1" s="1"/>
  <c r="F3200" i="1"/>
  <c r="G3200" i="1" s="1"/>
  <c r="H3200" i="1" s="1"/>
  <c r="F3199" i="1"/>
  <c r="G3199" i="1" s="1"/>
  <c r="H3199" i="1" s="1"/>
  <c r="F3198" i="1"/>
  <c r="G3198" i="1" s="1"/>
  <c r="H3198" i="1" s="1"/>
  <c r="F3197" i="1"/>
  <c r="G3197" i="1" s="1"/>
  <c r="H3197" i="1" s="1"/>
  <c r="F3196" i="1"/>
  <c r="G3196" i="1" s="1"/>
  <c r="H3196" i="1" s="1"/>
  <c r="F3195" i="1"/>
  <c r="G3195" i="1" s="1"/>
  <c r="H3195" i="1" s="1"/>
  <c r="F3194" i="1"/>
  <c r="G3194" i="1" s="1"/>
  <c r="H3194" i="1" s="1"/>
  <c r="F3193" i="1"/>
  <c r="G3193" i="1" s="1"/>
  <c r="H3193" i="1" s="1"/>
  <c r="F3192" i="1"/>
  <c r="G3192" i="1" s="1"/>
  <c r="H3192" i="1" s="1"/>
  <c r="F3191" i="1"/>
  <c r="G3191" i="1" s="1"/>
  <c r="H3191" i="1" s="1"/>
  <c r="F3190" i="1"/>
  <c r="G3190" i="1" s="1"/>
  <c r="H3190" i="1" s="1"/>
  <c r="F3189" i="1"/>
  <c r="G3189" i="1" s="1"/>
  <c r="H3189" i="1" s="1"/>
  <c r="F3188" i="1"/>
  <c r="G3188" i="1" s="1"/>
  <c r="H3188" i="1" s="1"/>
  <c r="F3187" i="1"/>
  <c r="G3187" i="1" s="1"/>
  <c r="H3187" i="1" s="1"/>
  <c r="F3186" i="1"/>
  <c r="G3186" i="1" s="1"/>
  <c r="H3186" i="1" s="1"/>
  <c r="F3185" i="1"/>
  <c r="G3185" i="1" s="1"/>
  <c r="H3185" i="1" s="1"/>
  <c r="F3184" i="1"/>
  <c r="G3184" i="1" s="1"/>
  <c r="H3184" i="1" s="1"/>
  <c r="F3183" i="1"/>
  <c r="G3183" i="1" s="1"/>
  <c r="H3183" i="1" s="1"/>
  <c r="F3182" i="1"/>
  <c r="G3182" i="1" s="1"/>
  <c r="H3182" i="1" s="1"/>
  <c r="F3181" i="1"/>
  <c r="G3181" i="1" s="1"/>
  <c r="H3181" i="1" s="1"/>
  <c r="F3180" i="1"/>
  <c r="G3180" i="1" s="1"/>
  <c r="H3180" i="1" s="1"/>
  <c r="F3179" i="1"/>
  <c r="G3179" i="1" s="1"/>
  <c r="H3179" i="1" s="1"/>
  <c r="F3178" i="1"/>
  <c r="G3178" i="1" s="1"/>
  <c r="H3178" i="1" s="1"/>
  <c r="F3177" i="1"/>
  <c r="G3177" i="1" s="1"/>
  <c r="H3177" i="1" s="1"/>
  <c r="F3176" i="1"/>
  <c r="G3176" i="1" s="1"/>
  <c r="H3176" i="1" s="1"/>
  <c r="F3175" i="1"/>
  <c r="G3175" i="1" s="1"/>
  <c r="H3175" i="1" s="1"/>
  <c r="F3174" i="1"/>
  <c r="G3174" i="1" s="1"/>
  <c r="H3174" i="1" s="1"/>
  <c r="F3173" i="1"/>
  <c r="G3173" i="1" s="1"/>
  <c r="H3173" i="1" s="1"/>
  <c r="F3172" i="1"/>
  <c r="G3172" i="1" s="1"/>
  <c r="H3172" i="1" s="1"/>
  <c r="F3171" i="1"/>
  <c r="G3171" i="1" s="1"/>
  <c r="H3171" i="1" s="1"/>
  <c r="F3170" i="1"/>
  <c r="G3170" i="1" s="1"/>
  <c r="H3170" i="1" s="1"/>
  <c r="F3169" i="1"/>
  <c r="G3169" i="1" s="1"/>
  <c r="H3169" i="1" s="1"/>
  <c r="F3162" i="1"/>
  <c r="G3162" i="1" s="1"/>
  <c r="H3162" i="1" s="1"/>
  <c r="F3161" i="1"/>
  <c r="G3161" i="1" s="1"/>
  <c r="H3161" i="1" s="1"/>
  <c r="F3150" i="1"/>
  <c r="G3150" i="1" s="1"/>
  <c r="H3150" i="1" s="1"/>
  <c r="F3139" i="1"/>
  <c r="G3139" i="1" s="1"/>
  <c r="H3139" i="1" s="1"/>
  <c r="F3122" i="1"/>
  <c r="G3122" i="1" s="1"/>
  <c r="H3122" i="1" s="1"/>
  <c r="F3118" i="1"/>
  <c r="G3118" i="1" s="1"/>
  <c r="H3118" i="1" s="1"/>
  <c r="F3117" i="1"/>
  <c r="G3117" i="1" s="1"/>
  <c r="H3117" i="1" s="1"/>
  <c r="F3116" i="1"/>
  <c r="G3116" i="1" s="1"/>
  <c r="H3116" i="1" s="1"/>
  <c r="F3115" i="1"/>
  <c r="G3115" i="1" s="1"/>
  <c r="H3115" i="1" s="1"/>
  <c r="F3112" i="1"/>
  <c r="G3112" i="1" s="1"/>
  <c r="H3112" i="1" s="1"/>
  <c r="F3111" i="1"/>
  <c r="G3111" i="1" s="1"/>
  <c r="H3111" i="1" s="1"/>
  <c r="F3108" i="1"/>
  <c r="G3108" i="1" s="1"/>
  <c r="H3108" i="1" s="1"/>
  <c r="F3107" i="1"/>
  <c r="G3107" i="1" s="1"/>
  <c r="H3107" i="1" s="1"/>
  <c r="F3104" i="1"/>
  <c r="G3104" i="1" s="1"/>
  <c r="H3104" i="1" s="1"/>
  <c r="F3103" i="1"/>
  <c r="G3103" i="1" s="1"/>
  <c r="H3103" i="1" s="1"/>
  <c r="F3100" i="1"/>
  <c r="G3100" i="1" s="1"/>
  <c r="H3100" i="1" s="1"/>
  <c r="F3096" i="1"/>
  <c r="G3096" i="1" s="1"/>
  <c r="H3096" i="1" s="1"/>
  <c r="F3091" i="1"/>
  <c r="G3091" i="1" s="1"/>
  <c r="H3091" i="1" s="1"/>
  <c r="F3077" i="1"/>
  <c r="G3077" i="1" s="1"/>
  <c r="H3077" i="1" s="1"/>
  <c r="F3075" i="1"/>
  <c r="G3075" i="1" s="1"/>
  <c r="H3075" i="1" s="1"/>
  <c r="F3071" i="1"/>
  <c r="G3071" i="1" s="1"/>
  <c r="H3071" i="1" s="1"/>
  <c r="F3070" i="1"/>
  <c r="G3070" i="1" s="1"/>
  <c r="H3070" i="1" s="1"/>
  <c r="F3066" i="1"/>
  <c r="G3066" i="1" s="1"/>
  <c r="H3066" i="1" s="1"/>
  <c r="F3062" i="1"/>
  <c r="G3062" i="1" s="1"/>
  <c r="H3062" i="1" s="1"/>
  <c r="F3056" i="1"/>
  <c r="G3056" i="1" s="1"/>
  <c r="H3056" i="1" s="1"/>
  <c r="F3053" i="1"/>
  <c r="G3053" i="1" s="1"/>
  <c r="H3053" i="1" s="1"/>
  <c r="F3045" i="1"/>
  <c r="G3045" i="1" s="1"/>
  <c r="H3045" i="1" s="1"/>
  <c r="F3038" i="1"/>
  <c r="G3038" i="1" s="1"/>
  <c r="H3038" i="1" s="1"/>
  <c r="F3015" i="1"/>
  <c r="G3015" i="1" s="1"/>
  <c r="H3015" i="1" s="1"/>
  <c r="F3009" i="1"/>
  <c r="G3009" i="1" s="1"/>
  <c r="H3009" i="1" s="1"/>
  <c r="F3004" i="1"/>
  <c r="G3004" i="1" s="1"/>
  <c r="H3004" i="1" s="1"/>
  <c r="F3003" i="1"/>
  <c r="G3003" i="1" s="1"/>
  <c r="H3003" i="1" s="1"/>
  <c r="F2997" i="1"/>
  <c r="G2997" i="1" s="1"/>
  <c r="H2997" i="1" s="1"/>
  <c r="F2989" i="1"/>
  <c r="G2989" i="1" s="1"/>
  <c r="H2989" i="1" s="1"/>
  <c r="F2987" i="1"/>
  <c r="G2987" i="1" s="1"/>
  <c r="H2987" i="1" s="1"/>
  <c r="F2986" i="1"/>
  <c r="G2986" i="1" s="1"/>
  <c r="H2986" i="1" s="1"/>
  <c r="F2985" i="1"/>
  <c r="G2985" i="1" s="1"/>
  <c r="H2985" i="1" s="1"/>
  <c r="F2984" i="1"/>
  <c r="G2984" i="1" s="1"/>
  <c r="H2984" i="1" s="1"/>
  <c r="F2982" i="1"/>
  <c r="G2982" i="1" s="1"/>
  <c r="H2982" i="1" s="1"/>
  <c r="F2981" i="1"/>
  <c r="G2981" i="1" s="1"/>
  <c r="H2981" i="1" s="1"/>
  <c r="F2980" i="1"/>
  <c r="G2980" i="1" s="1"/>
  <c r="H2980" i="1" s="1"/>
  <c r="F2979" i="1"/>
  <c r="G2979" i="1" s="1"/>
  <c r="H2979" i="1" s="1"/>
  <c r="F2945" i="1"/>
  <c r="G2945" i="1" s="1"/>
  <c r="H2945" i="1" s="1"/>
  <c r="F2942" i="1"/>
  <c r="G2942" i="1" s="1"/>
  <c r="H2942" i="1" s="1"/>
  <c r="F2934" i="1"/>
  <c r="G2934" i="1" s="1"/>
  <c r="H2934" i="1" s="1"/>
  <c r="F2926" i="1"/>
  <c r="G2926" i="1" s="1"/>
  <c r="H2926" i="1" s="1"/>
  <c r="F2919" i="1"/>
  <c r="G2919" i="1" s="1"/>
  <c r="H2919" i="1" s="1"/>
  <c r="F2904" i="1"/>
  <c r="G2904" i="1" s="1"/>
  <c r="H2904" i="1" s="1"/>
  <c r="F2903" i="1"/>
  <c r="G2903" i="1" s="1"/>
  <c r="H2903" i="1" s="1"/>
  <c r="F2902" i="1"/>
  <c r="G2902" i="1" s="1"/>
  <c r="H2902" i="1" s="1"/>
  <c r="F2899" i="1"/>
  <c r="G2899" i="1" s="1"/>
  <c r="H2899" i="1" s="1"/>
  <c r="F2897" i="1"/>
  <c r="G2897" i="1" s="1"/>
  <c r="H2897" i="1" s="1"/>
  <c r="F2896" i="1"/>
  <c r="G2896" i="1" s="1"/>
  <c r="H2896" i="1" s="1"/>
  <c r="F2888" i="1"/>
  <c r="G2888" i="1" s="1"/>
  <c r="H2888" i="1" s="1"/>
  <c r="F2885" i="1"/>
  <c r="G2885" i="1" s="1"/>
  <c r="H2885" i="1" s="1"/>
  <c r="F2881" i="1"/>
  <c r="G2881" i="1" s="1"/>
  <c r="H2881" i="1" s="1"/>
  <c r="F2875" i="1"/>
  <c r="G2875" i="1" s="1"/>
  <c r="H2875" i="1" s="1"/>
  <c r="F2873" i="1"/>
  <c r="G2873" i="1" s="1"/>
  <c r="H2873" i="1" s="1"/>
  <c r="F2857" i="1"/>
  <c r="G2857" i="1" s="1"/>
  <c r="H2857" i="1" s="1"/>
  <c r="F2853" i="1"/>
  <c r="G2853" i="1" s="1"/>
  <c r="H2853" i="1" s="1"/>
  <c r="F2849" i="1"/>
  <c r="G2849" i="1" s="1"/>
  <c r="H2849" i="1" s="1"/>
  <c r="F2847" i="1"/>
  <c r="G2847" i="1" s="1"/>
  <c r="H2847" i="1" s="1"/>
  <c r="F2844" i="1"/>
  <c r="G2844" i="1" s="1"/>
  <c r="H2844" i="1" s="1"/>
  <c r="F2832" i="1"/>
  <c r="G2832" i="1" s="1"/>
  <c r="H2832" i="1" s="1"/>
  <c r="F2826" i="1"/>
  <c r="G2826" i="1" s="1"/>
  <c r="H2826" i="1" s="1"/>
  <c r="F2817" i="1"/>
  <c r="G2817" i="1" s="1"/>
  <c r="H2817" i="1" s="1"/>
  <c r="F2816" i="1"/>
  <c r="G2816" i="1" s="1"/>
  <c r="H2816" i="1" s="1"/>
  <c r="F2810" i="1"/>
  <c r="G2810" i="1" s="1"/>
  <c r="H2810" i="1" s="1"/>
  <c r="F2803" i="1"/>
  <c r="G2803" i="1" s="1"/>
  <c r="H2803" i="1" s="1"/>
  <c r="F2800" i="1"/>
  <c r="G2800" i="1" s="1"/>
  <c r="H2800" i="1" s="1"/>
  <c r="F2792" i="1"/>
  <c r="G2792" i="1" s="1"/>
  <c r="H2792" i="1" s="1"/>
  <c r="F2783" i="1"/>
  <c r="G2783" i="1" s="1"/>
  <c r="H2783" i="1" s="1"/>
  <c r="F2777" i="1"/>
  <c r="G2777" i="1" s="1"/>
  <c r="H2777" i="1" s="1"/>
  <c r="F2774" i="1"/>
  <c r="G2774" i="1" s="1"/>
  <c r="H2774" i="1" s="1"/>
  <c r="F2768" i="1"/>
  <c r="G2768" i="1" s="1"/>
  <c r="H2768" i="1" s="1"/>
  <c r="F2760" i="1"/>
  <c r="G2760" i="1" s="1"/>
  <c r="H2760" i="1" s="1"/>
  <c r="F2752" i="1"/>
  <c r="G2752" i="1" s="1"/>
  <c r="H2752" i="1" s="1"/>
  <c r="F2751" i="1"/>
  <c r="G2751" i="1" s="1"/>
  <c r="H2751" i="1" s="1"/>
  <c r="F2745" i="1"/>
  <c r="G2745" i="1" s="1"/>
  <c r="H2745" i="1" s="1"/>
  <c r="F2738" i="1"/>
  <c r="G2738" i="1" s="1"/>
  <c r="H2738" i="1" s="1"/>
  <c r="F2736" i="1"/>
  <c r="G2736" i="1" s="1"/>
  <c r="H2736" i="1" s="1"/>
  <c r="F2734" i="1"/>
  <c r="G2734" i="1" s="1"/>
  <c r="H2734" i="1" s="1"/>
  <c r="F2731" i="1"/>
  <c r="G2731" i="1" s="1"/>
  <c r="H2731" i="1" s="1"/>
  <c r="F2730" i="1"/>
  <c r="G2730" i="1" s="1"/>
  <c r="H2730" i="1" s="1"/>
  <c r="F2723" i="1"/>
  <c r="G2723" i="1" s="1"/>
  <c r="H2723" i="1" s="1"/>
  <c r="F2721" i="1"/>
  <c r="G2721" i="1" s="1"/>
  <c r="H2721" i="1" s="1"/>
  <c r="F2712" i="1"/>
  <c r="G2712" i="1" s="1"/>
  <c r="H2712" i="1" s="1"/>
  <c r="F2710" i="1"/>
  <c r="G2710" i="1" s="1"/>
  <c r="H2710" i="1" s="1"/>
  <c r="F2702" i="1"/>
  <c r="G2702" i="1" s="1"/>
  <c r="H2702" i="1" s="1"/>
  <c r="F2701" i="1"/>
  <c r="G2701" i="1" s="1"/>
  <c r="H2701" i="1" s="1"/>
  <c r="F2700" i="1"/>
  <c r="G2700" i="1" s="1"/>
  <c r="H2700" i="1" s="1"/>
  <c r="F2695" i="1"/>
  <c r="G2695" i="1" s="1"/>
  <c r="H2695" i="1" s="1"/>
  <c r="F2693" i="1"/>
  <c r="G2693" i="1" s="1"/>
  <c r="H2693" i="1" s="1"/>
  <c r="F2690" i="1"/>
  <c r="G2690" i="1" s="1"/>
  <c r="H2690" i="1" s="1"/>
  <c r="F2676" i="1"/>
  <c r="G2676" i="1" s="1"/>
  <c r="H2676" i="1" s="1"/>
  <c r="F2670" i="1"/>
  <c r="G2670" i="1" s="1"/>
  <c r="H2670" i="1" s="1"/>
  <c r="F2668" i="1"/>
  <c r="G2668" i="1" s="1"/>
  <c r="H2668" i="1" s="1"/>
  <c r="F2667" i="1"/>
  <c r="G2667" i="1" s="1"/>
  <c r="H2667" i="1" s="1"/>
  <c r="F2666" i="1"/>
  <c r="G2666" i="1" s="1"/>
  <c r="H2666" i="1" s="1"/>
  <c r="F2665" i="1"/>
  <c r="G2665" i="1" s="1"/>
  <c r="H2665" i="1" s="1"/>
  <c r="F2664" i="1"/>
  <c r="G2664" i="1" s="1"/>
  <c r="H2664" i="1" s="1"/>
  <c r="F2663" i="1"/>
  <c r="G2663" i="1" s="1"/>
  <c r="H2663" i="1" s="1"/>
  <c r="F2662" i="1"/>
  <c r="G2662" i="1" s="1"/>
  <c r="H2662" i="1" s="1"/>
  <c r="F2661" i="1"/>
  <c r="G2661" i="1" s="1"/>
  <c r="H2661" i="1" s="1"/>
  <c r="F2659" i="1"/>
  <c r="G2659" i="1" s="1"/>
  <c r="H2659" i="1" s="1"/>
  <c r="F2658" i="1"/>
  <c r="G2658" i="1" s="1"/>
  <c r="H2658" i="1" s="1"/>
  <c r="F2657" i="1"/>
  <c r="G2657" i="1" s="1"/>
  <c r="H2657" i="1" s="1"/>
  <c r="F2656" i="1"/>
  <c r="G2656" i="1" s="1"/>
  <c r="H2656" i="1" s="1"/>
  <c r="F2655" i="1"/>
  <c r="G2655" i="1" s="1"/>
  <c r="H2655" i="1" s="1"/>
  <c r="F2654" i="1"/>
  <c r="G2654" i="1" s="1"/>
  <c r="H2654" i="1" s="1"/>
  <c r="F2653" i="1"/>
  <c r="G2653" i="1" s="1"/>
  <c r="H2653" i="1" s="1"/>
  <c r="F2652" i="1"/>
  <c r="G2652" i="1" s="1"/>
  <c r="H2652" i="1" s="1"/>
  <c r="F2651" i="1"/>
  <c r="G2651" i="1" s="1"/>
  <c r="H2651" i="1" s="1"/>
  <c r="F2650" i="1"/>
  <c r="G2650" i="1" s="1"/>
  <c r="H2650" i="1" s="1"/>
  <c r="F2649" i="1"/>
  <c r="G2649" i="1" s="1"/>
  <c r="H2649" i="1" s="1"/>
  <c r="F2648" i="1"/>
  <c r="G2648" i="1" s="1"/>
  <c r="H2648" i="1" s="1"/>
  <c r="F2647" i="1"/>
  <c r="G2647" i="1" s="1"/>
  <c r="H2647" i="1" s="1"/>
  <c r="F2646" i="1"/>
  <c r="G2646" i="1" s="1"/>
  <c r="H2646" i="1" s="1"/>
  <c r="F2645" i="1"/>
  <c r="G2645" i="1" s="1"/>
  <c r="H2645" i="1" s="1"/>
  <c r="F2644" i="1"/>
  <c r="G2644" i="1" s="1"/>
  <c r="H2644" i="1" s="1"/>
  <c r="F2643" i="1"/>
  <c r="G2643" i="1" s="1"/>
  <c r="H2643" i="1" s="1"/>
  <c r="F2642" i="1"/>
  <c r="G2642" i="1" s="1"/>
  <c r="H2642" i="1" s="1"/>
  <c r="F2641" i="1"/>
  <c r="G2641" i="1" s="1"/>
  <c r="H2641" i="1" s="1"/>
  <c r="F2640" i="1"/>
  <c r="G2640" i="1" s="1"/>
  <c r="H2640" i="1" s="1"/>
  <c r="F2639" i="1"/>
  <c r="G2639" i="1" s="1"/>
  <c r="H2639" i="1" s="1"/>
  <c r="F2638" i="1"/>
  <c r="G2638" i="1" s="1"/>
  <c r="H2638" i="1" s="1"/>
  <c r="F2637" i="1"/>
  <c r="G2637" i="1" s="1"/>
  <c r="H2637" i="1" s="1"/>
  <c r="F2636" i="1"/>
  <c r="G2636" i="1" s="1"/>
  <c r="H2636" i="1" s="1"/>
  <c r="F2635" i="1"/>
  <c r="G2635" i="1" s="1"/>
  <c r="H2635" i="1" s="1"/>
  <c r="F2634" i="1"/>
  <c r="G2634" i="1" s="1"/>
  <c r="H2634" i="1" s="1"/>
  <c r="F2633" i="1"/>
  <c r="G2633" i="1" s="1"/>
  <c r="H2633" i="1" s="1"/>
  <c r="F2631" i="1"/>
  <c r="G2631" i="1" s="1"/>
  <c r="H2631" i="1" s="1"/>
  <c r="F2630" i="1"/>
  <c r="G2630" i="1" s="1"/>
  <c r="H2630" i="1" s="1"/>
  <c r="F2629" i="1"/>
  <c r="G2629" i="1" s="1"/>
  <c r="H2629" i="1" s="1"/>
  <c r="F2628" i="1"/>
  <c r="G2628" i="1" s="1"/>
  <c r="H2628" i="1" s="1"/>
  <c r="F2627" i="1"/>
  <c r="G2627" i="1" s="1"/>
  <c r="H2627" i="1" s="1"/>
  <c r="F2626" i="1"/>
  <c r="G2626" i="1" s="1"/>
  <c r="H2626" i="1" s="1"/>
  <c r="F2625" i="1"/>
  <c r="G2625" i="1" s="1"/>
  <c r="H2625" i="1" s="1"/>
  <c r="F2624" i="1"/>
  <c r="G2624" i="1" s="1"/>
  <c r="H2624" i="1" s="1"/>
  <c r="F2623" i="1"/>
  <c r="G2623" i="1" s="1"/>
  <c r="H2623" i="1" s="1"/>
  <c r="F2622" i="1"/>
  <c r="G2622" i="1" s="1"/>
  <c r="H2622" i="1" s="1"/>
  <c r="F2621" i="1"/>
  <c r="G2621" i="1" s="1"/>
  <c r="H2621" i="1" s="1"/>
  <c r="F2620" i="1"/>
  <c r="G2620" i="1" s="1"/>
  <c r="H2620" i="1" s="1"/>
  <c r="F2619" i="1"/>
  <c r="G2619" i="1" s="1"/>
  <c r="H2619" i="1" s="1"/>
  <c r="F2618" i="1"/>
  <c r="G2618" i="1" s="1"/>
  <c r="H2618" i="1" s="1"/>
  <c r="F2617" i="1"/>
  <c r="G2617" i="1" s="1"/>
  <c r="H2617" i="1" s="1"/>
  <c r="F2616" i="1"/>
  <c r="G2616" i="1" s="1"/>
  <c r="H2616" i="1" s="1"/>
  <c r="F2615" i="1"/>
  <c r="G2615" i="1" s="1"/>
  <c r="H2615" i="1" s="1"/>
  <c r="F2614" i="1"/>
  <c r="G2614" i="1" s="1"/>
  <c r="H2614" i="1" s="1"/>
  <c r="F2613" i="1"/>
  <c r="G2613" i="1" s="1"/>
  <c r="H2613" i="1" s="1"/>
  <c r="F2612" i="1"/>
  <c r="G2612" i="1" s="1"/>
  <c r="H2612" i="1" s="1"/>
  <c r="F2611" i="1"/>
  <c r="G2611" i="1" s="1"/>
  <c r="H2611" i="1" s="1"/>
  <c r="F2610" i="1"/>
  <c r="G2610" i="1" s="1"/>
  <c r="H2610" i="1" s="1"/>
  <c r="F2609" i="1"/>
  <c r="G2609" i="1" s="1"/>
  <c r="H2609" i="1" s="1"/>
  <c r="F2608" i="1"/>
  <c r="G2608" i="1" s="1"/>
  <c r="H2608" i="1" s="1"/>
  <c r="F2607" i="1"/>
  <c r="G2607" i="1" s="1"/>
  <c r="H2607" i="1" s="1"/>
  <c r="F2606" i="1"/>
  <c r="G2606" i="1" s="1"/>
  <c r="H2606" i="1" s="1"/>
  <c r="F2605" i="1"/>
  <c r="G2605" i="1" s="1"/>
  <c r="H2605" i="1" s="1"/>
  <c r="F2604" i="1"/>
  <c r="G2604" i="1" s="1"/>
  <c r="H2604" i="1" s="1"/>
  <c r="F2603" i="1"/>
  <c r="G2603" i="1" s="1"/>
  <c r="H2603" i="1" s="1"/>
  <c r="F2602" i="1"/>
  <c r="G2602" i="1" s="1"/>
  <c r="H2602" i="1" s="1"/>
  <c r="F2601" i="1"/>
  <c r="G2601" i="1" s="1"/>
  <c r="H2601" i="1" s="1"/>
  <c r="F2600" i="1"/>
  <c r="G2600" i="1" s="1"/>
  <c r="H2600" i="1" s="1"/>
  <c r="F2599" i="1"/>
  <c r="G2599" i="1" s="1"/>
  <c r="H2599" i="1" s="1"/>
  <c r="F2598" i="1"/>
  <c r="G2598" i="1" s="1"/>
  <c r="H2598" i="1" s="1"/>
  <c r="F2597" i="1"/>
  <c r="G2597" i="1" s="1"/>
  <c r="H2597" i="1" s="1"/>
  <c r="F2596" i="1"/>
  <c r="G2596" i="1" s="1"/>
  <c r="H2596" i="1" s="1"/>
  <c r="F2595" i="1"/>
  <c r="G2595" i="1" s="1"/>
  <c r="H2595" i="1" s="1"/>
  <c r="F2594" i="1"/>
  <c r="G2594" i="1" s="1"/>
  <c r="H2594" i="1" s="1"/>
  <c r="F2593" i="1"/>
  <c r="G2593" i="1" s="1"/>
  <c r="H2593" i="1" s="1"/>
  <c r="F2592" i="1"/>
  <c r="G2592" i="1" s="1"/>
  <c r="H2592" i="1" s="1"/>
  <c r="F2589" i="1"/>
  <c r="G2589" i="1" s="1"/>
  <c r="H2589" i="1" s="1"/>
  <c r="F2588" i="1"/>
  <c r="G2588" i="1" s="1"/>
  <c r="H2588" i="1" s="1"/>
  <c r="F2587" i="1"/>
  <c r="G2587" i="1" s="1"/>
  <c r="H2587" i="1" s="1"/>
  <c r="F2586" i="1"/>
  <c r="G2586" i="1" s="1"/>
  <c r="H2586" i="1" s="1"/>
  <c r="F2585" i="1"/>
  <c r="G2585" i="1" s="1"/>
  <c r="H2585" i="1" s="1"/>
  <c r="F2584" i="1"/>
  <c r="G2584" i="1" s="1"/>
  <c r="H2584" i="1" s="1"/>
  <c r="F2583" i="1"/>
  <c r="G2583" i="1" s="1"/>
  <c r="H2583" i="1" s="1"/>
  <c r="F2582" i="1"/>
  <c r="G2582" i="1" s="1"/>
  <c r="H2582" i="1" s="1"/>
  <c r="F2580" i="1"/>
  <c r="G2580" i="1" s="1"/>
  <c r="H2580" i="1" s="1"/>
  <c r="F2579" i="1"/>
  <c r="G2579" i="1" s="1"/>
  <c r="H2579" i="1" s="1"/>
  <c r="F2578" i="1"/>
  <c r="G2578" i="1" s="1"/>
  <c r="H2578" i="1" s="1"/>
  <c r="F2577" i="1"/>
  <c r="G2577" i="1" s="1"/>
  <c r="H2577" i="1" s="1"/>
  <c r="F2576" i="1"/>
  <c r="G2576" i="1" s="1"/>
  <c r="H2576" i="1" s="1"/>
  <c r="F2575" i="1"/>
  <c r="G2575" i="1" s="1"/>
  <c r="H2575" i="1" s="1"/>
  <c r="F2574" i="1"/>
  <c r="G2574" i="1" s="1"/>
  <c r="H2574" i="1" s="1"/>
  <c r="F2573" i="1"/>
  <c r="G2573" i="1" s="1"/>
  <c r="H2573" i="1" s="1"/>
  <c r="F2572" i="1"/>
  <c r="G2572" i="1" s="1"/>
  <c r="H2572" i="1" s="1"/>
  <c r="F2571" i="1"/>
  <c r="G2571" i="1" s="1"/>
  <c r="H2571" i="1" s="1"/>
  <c r="F2570" i="1"/>
  <c r="G2570" i="1" s="1"/>
  <c r="H2570" i="1" s="1"/>
  <c r="F2569" i="1"/>
  <c r="G2569" i="1" s="1"/>
  <c r="H2569" i="1" s="1"/>
  <c r="F2568" i="1"/>
  <c r="G2568" i="1" s="1"/>
  <c r="H2568" i="1" s="1"/>
  <c r="F2567" i="1"/>
  <c r="G2567" i="1" s="1"/>
  <c r="H2567" i="1" s="1"/>
  <c r="F2566" i="1"/>
  <c r="G2566" i="1" s="1"/>
  <c r="H2566" i="1" s="1"/>
  <c r="F2565" i="1"/>
  <c r="G2565" i="1" s="1"/>
  <c r="H2565" i="1" s="1"/>
  <c r="F2564" i="1"/>
  <c r="G2564" i="1" s="1"/>
  <c r="H2564" i="1" s="1"/>
  <c r="F2563" i="1"/>
  <c r="G2563" i="1" s="1"/>
  <c r="H2563" i="1" s="1"/>
  <c r="F2562" i="1"/>
  <c r="G2562" i="1" s="1"/>
  <c r="H2562" i="1" s="1"/>
  <c r="F2561" i="1"/>
  <c r="G2561" i="1" s="1"/>
  <c r="H2561" i="1" s="1"/>
  <c r="F2560" i="1"/>
  <c r="G2560" i="1" s="1"/>
  <c r="H2560" i="1" s="1"/>
  <c r="F2559" i="1"/>
  <c r="G2559" i="1" s="1"/>
  <c r="H2559" i="1" s="1"/>
  <c r="F2558" i="1"/>
  <c r="G2558" i="1" s="1"/>
  <c r="H2558" i="1" s="1"/>
  <c r="F2557" i="1"/>
  <c r="G2557" i="1" s="1"/>
  <c r="H2557" i="1" s="1"/>
  <c r="F2556" i="1"/>
  <c r="G2556" i="1" s="1"/>
  <c r="H2556" i="1" s="1"/>
  <c r="F2555" i="1"/>
  <c r="G2555" i="1" s="1"/>
  <c r="H2555" i="1" s="1"/>
  <c r="F2554" i="1"/>
  <c r="G2554" i="1" s="1"/>
  <c r="H2554" i="1" s="1"/>
  <c r="F2553" i="1"/>
  <c r="G2553" i="1" s="1"/>
  <c r="H2553" i="1" s="1"/>
  <c r="F2552" i="1"/>
  <c r="G2552" i="1" s="1"/>
  <c r="H2552" i="1" s="1"/>
  <c r="F2551" i="1"/>
  <c r="G2551" i="1" s="1"/>
  <c r="H2551" i="1" s="1"/>
  <c r="F2550" i="1"/>
  <c r="G2550" i="1" s="1"/>
  <c r="H2550" i="1" s="1"/>
  <c r="F2549" i="1"/>
  <c r="G2549" i="1" s="1"/>
  <c r="H2549" i="1" s="1"/>
  <c r="F2548" i="1"/>
  <c r="G2548" i="1" s="1"/>
  <c r="H2548" i="1" s="1"/>
  <c r="F2547" i="1"/>
  <c r="G2547" i="1" s="1"/>
  <c r="H2547" i="1" s="1"/>
  <c r="F2546" i="1"/>
  <c r="G2546" i="1" s="1"/>
  <c r="H2546" i="1" s="1"/>
  <c r="F2545" i="1"/>
  <c r="G2545" i="1" s="1"/>
  <c r="H2545" i="1" s="1"/>
  <c r="F2544" i="1"/>
  <c r="G2544" i="1" s="1"/>
  <c r="H2544" i="1" s="1"/>
  <c r="F2543" i="1"/>
  <c r="G2543" i="1" s="1"/>
  <c r="H2543" i="1" s="1"/>
  <c r="F2542" i="1"/>
  <c r="G2542" i="1" s="1"/>
  <c r="H2542" i="1" s="1"/>
  <c r="F2541" i="1"/>
  <c r="G2541" i="1" s="1"/>
  <c r="H2541" i="1" s="1"/>
  <c r="F2540" i="1"/>
  <c r="G2540" i="1" s="1"/>
  <c r="H2540" i="1" s="1"/>
  <c r="F2539" i="1"/>
  <c r="G2539" i="1" s="1"/>
  <c r="H2539" i="1" s="1"/>
  <c r="F2538" i="1"/>
  <c r="G2538" i="1" s="1"/>
  <c r="H2538" i="1" s="1"/>
  <c r="F2537" i="1"/>
  <c r="G2537" i="1" s="1"/>
  <c r="H2537" i="1" s="1"/>
  <c r="F2536" i="1"/>
  <c r="G2536" i="1" s="1"/>
  <c r="H2536" i="1" s="1"/>
  <c r="F2535" i="1"/>
  <c r="G2535" i="1" s="1"/>
  <c r="H2535" i="1" s="1"/>
  <c r="F2534" i="1"/>
  <c r="G2534" i="1" s="1"/>
  <c r="H2534" i="1" s="1"/>
  <c r="F2533" i="1"/>
  <c r="G2533" i="1" s="1"/>
  <c r="H2533" i="1" s="1"/>
  <c r="F2532" i="1"/>
  <c r="G2532" i="1" s="1"/>
  <c r="H2532" i="1" s="1"/>
  <c r="F2531" i="1"/>
  <c r="G2531" i="1" s="1"/>
  <c r="H2531" i="1" s="1"/>
  <c r="F2530" i="1"/>
  <c r="G2530" i="1" s="1"/>
  <c r="H2530" i="1" s="1"/>
  <c r="F2529" i="1"/>
  <c r="G2529" i="1" s="1"/>
  <c r="H2529" i="1" s="1"/>
  <c r="F2528" i="1"/>
  <c r="G2528" i="1" s="1"/>
  <c r="H2528" i="1" s="1"/>
  <c r="F2527" i="1"/>
  <c r="G2527" i="1" s="1"/>
  <c r="H2527" i="1" s="1"/>
  <c r="F2526" i="1"/>
  <c r="G2526" i="1" s="1"/>
  <c r="H2526" i="1" s="1"/>
  <c r="F2525" i="1"/>
  <c r="G2525" i="1" s="1"/>
  <c r="H2525" i="1" s="1"/>
  <c r="F2524" i="1"/>
  <c r="G2524" i="1" s="1"/>
  <c r="H2524" i="1" s="1"/>
  <c r="F2523" i="1"/>
  <c r="G2523" i="1" s="1"/>
  <c r="H2523" i="1" s="1"/>
  <c r="F2522" i="1"/>
  <c r="G2522" i="1" s="1"/>
  <c r="H2522" i="1" s="1"/>
  <c r="F2521" i="1"/>
  <c r="G2521" i="1" s="1"/>
  <c r="H2521" i="1" s="1"/>
  <c r="F2520" i="1"/>
  <c r="G2520" i="1" s="1"/>
  <c r="H2520" i="1" s="1"/>
  <c r="F2519" i="1"/>
  <c r="G2519" i="1" s="1"/>
  <c r="H2519" i="1" s="1"/>
  <c r="F2518" i="1"/>
  <c r="G2518" i="1" s="1"/>
  <c r="H2518" i="1" s="1"/>
  <c r="F2517" i="1"/>
  <c r="G2517" i="1" s="1"/>
  <c r="H2517" i="1" s="1"/>
  <c r="F2516" i="1"/>
  <c r="G2516" i="1" s="1"/>
  <c r="H2516" i="1" s="1"/>
  <c r="F2515" i="1"/>
  <c r="G2515" i="1" s="1"/>
  <c r="H2515" i="1" s="1"/>
  <c r="F2514" i="1"/>
  <c r="G2514" i="1" s="1"/>
  <c r="H2514" i="1" s="1"/>
  <c r="F2513" i="1"/>
  <c r="G2513" i="1" s="1"/>
  <c r="H2513" i="1" s="1"/>
  <c r="F2512" i="1"/>
  <c r="G2512" i="1" s="1"/>
  <c r="H2512" i="1" s="1"/>
  <c r="F2511" i="1"/>
  <c r="G2511" i="1" s="1"/>
  <c r="H2511" i="1" s="1"/>
  <c r="F2510" i="1"/>
  <c r="G2510" i="1" s="1"/>
  <c r="H2510" i="1" s="1"/>
  <c r="F2509" i="1"/>
  <c r="G2509" i="1" s="1"/>
  <c r="H2509" i="1" s="1"/>
  <c r="F2508" i="1"/>
  <c r="G2508" i="1" s="1"/>
  <c r="H2508" i="1" s="1"/>
  <c r="F2507" i="1"/>
  <c r="G2507" i="1" s="1"/>
  <c r="H2507" i="1" s="1"/>
  <c r="F2506" i="1"/>
  <c r="G2506" i="1" s="1"/>
  <c r="H2506" i="1" s="1"/>
  <c r="F2505" i="1"/>
  <c r="G2505" i="1" s="1"/>
  <c r="H2505" i="1" s="1"/>
  <c r="F2504" i="1"/>
  <c r="G2504" i="1" s="1"/>
  <c r="H2504" i="1" s="1"/>
  <c r="F2503" i="1"/>
  <c r="G2503" i="1" s="1"/>
  <c r="H2503" i="1" s="1"/>
  <c r="F2502" i="1"/>
  <c r="G2502" i="1" s="1"/>
  <c r="H2502" i="1" s="1"/>
  <c r="F2501" i="1"/>
  <c r="G2501" i="1" s="1"/>
  <c r="H2501" i="1" s="1"/>
  <c r="F2500" i="1"/>
  <c r="G2500" i="1" s="1"/>
  <c r="H2500" i="1" s="1"/>
  <c r="F2499" i="1"/>
  <c r="G2499" i="1" s="1"/>
  <c r="H2499" i="1" s="1"/>
  <c r="F2498" i="1"/>
  <c r="G2498" i="1" s="1"/>
  <c r="H2498" i="1" s="1"/>
  <c r="F2497" i="1"/>
  <c r="G2497" i="1" s="1"/>
  <c r="H2497" i="1" s="1"/>
  <c r="F2496" i="1"/>
  <c r="G2496" i="1" s="1"/>
  <c r="H2496" i="1" s="1"/>
  <c r="F2495" i="1"/>
  <c r="G2495" i="1" s="1"/>
  <c r="H2495" i="1" s="1"/>
  <c r="F2494" i="1"/>
  <c r="G2494" i="1" s="1"/>
  <c r="H2494" i="1" s="1"/>
  <c r="F2493" i="1"/>
  <c r="G2493" i="1" s="1"/>
  <c r="H2493" i="1" s="1"/>
  <c r="F2492" i="1"/>
  <c r="G2492" i="1" s="1"/>
  <c r="H2492" i="1" s="1"/>
  <c r="F2491" i="1"/>
  <c r="G2491" i="1" s="1"/>
  <c r="H2491" i="1" s="1"/>
  <c r="F2490" i="1"/>
  <c r="G2490" i="1" s="1"/>
  <c r="H2490" i="1" s="1"/>
  <c r="F2489" i="1"/>
  <c r="G2489" i="1" s="1"/>
  <c r="H2489" i="1" s="1"/>
  <c r="F2488" i="1"/>
  <c r="G2488" i="1" s="1"/>
  <c r="H2488" i="1" s="1"/>
  <c r="F2487" i="1"/>
  <c r="G2487" i="1" s="1"/>
  <c r="H2487" i="1" s="1"/>
  <c r="F2486" i="1"/>
  <c r="G2486" i="1" s="1"/>
  <c r="H2486" i="1" s="1"/>
  <c r="F2485" i="1"/>
  <c r="G2485" i="1" s="1"/>
  <c r="H2485" i="1" s="1"/>
  <c r="F2484" i="1"/>
  <c r="G2484" i="1" s="1"/>
  <c r="H2484" i="1" s="1"/>
  <c r="F2483" i="1"/>
  <c r="G2483" i="1" s="1"/>
  <c r="H2483" i="1" s="1"/>
  <c r="F2482" i="1"/>
  <c r="G2482" i="1" s="1"/>
  <c r="H2482" i="1" s="1"/>
  <c r="F2481" i="1"/>
  <c r="G2481" i="1" s="1"/>
  <c r="H2481" i="1" s="1"/>
  <c r="F2480" i="1"/>
  <c r="G2480" i="1" s="1"/>
  <c r="H2480" i="1" s="1"/>
  <c r="F2479" i="1"/>
  <c r="G2479" i="1" s="1"/>
  <c r="H2479" i="1" s="1"/>
  <c r="F2478" i="1"/>
  <c r="G2478" i="1" s="1"/>
  <c r="H2478" i="1" s="1"/>
  <c r="F2477" i="1"/>
  <c r="G2477" i="1" s="1"/>
  <c r="H2477" i="1" s="1"/>
  <c r="F2476" i="1"/>
  <c r="G2476" i="1" s="1"/>
  <c r="H2476" i="1" s="1"/>
  <c r="F2475" i="1"/>
  <c r="G2475" i="1" s="1"/>
  <c r="H2475" i="1" s="1"/>
  <c r="F2474" i="1"/>
  <c r="G2474" i="1" s="1"/>
  <c r="H2474" i="1" s="1"/>
  <c r="F2473" i="1"/>
  <c r="G2473" i="1" s="1"/>
  <c r="H2473" i="1" s="1"/>
  <c r="F2472" i="1"/>
  <c r="G2472" i="1" s="1"/>
  <c r="H2472" i="1" s="1"/>
  <c r="F2471" i="1"/>
  <c r="G2471" i="1" s="1"/>
  <c r="H2471" i="1" s="1"/>
  <c r="F2470" i="1"/>
  <c r="G2470" i="1" s="1"/>
  <c r="H2470" i="1" s="1"/>
  <c r="F2469" i="1"/>
  <c r="G2469" i="1" s="1"/>
  <c r="H2469" i="1" s="1"/>
  <c r="F2468" i="1"/>
  <c r="G2468" i="1" s="1"/>
  <c r="H2468" i="1" s="1"/>
  <c r="F2467" i="1"/>
  <c r="G2467" i="1" s="1"/>
  <c r="H2467" i="1" s="1"/>
  <c r="F2466" i="1"/>
  <c r="G2466" i="1" s="1"/>
  <c r="H2466" i="1" s="1"/>
  <c r="F2465" i="1"/>
  <c r="G2465" i="1" s="1"/>
  <c r="H2465" i="1" s="1"/>
  <c r="F2464" i="1"/>
  <c r="G2464" i="1" s="1"/>
  <c r="H2464" i="1" s="1"/>
  <c r="F2463" i="1"/>
  <c r="G2463" i="1" s="1"/>
  <c r="H2463" i="1" s="1"/>
  <c r="F2462" i="1"/>
  <c r="G2462" i="1" s="1"/>
  <c r="H2462" i="1" s="1"/>
  <c r="F2461" i="1"/>
  <c r="G2461" i="1" s="1"/>
  <c r="H2461" i="1" s="1"/>
  <c r="F2460" i="1"/>
  <c r="G2460" i="1" s="1"/>
  <c r="H2460" i="1" s="1"/>
  <c r="F2459" i="1"/>
  <c r="G2459" i="1" s="1"/>
  <c r="H2459" i="1" s="1"/>
  <c r="F2458" i="1"/>
  <c r="G2458" i="1" s="1"/>
  <c r="H2458" i="1" s="1"/>
  <c r="F2457" i="1"/>
  <c r="G2457" i="1" s="1"/>
  <c r="H2457" i="1" s="1"/>
  <c r="F2456" i="1"/>
  <c r="G2456" i="1" s="1"/>
  <c r="H2456" i="1" s="1"/>
  <c r="F2455" i="1"/>
  <c r="G2455" i="1" s="1"/>
  <c r="H2455" i="1" s="1"/>
  <c r="F2454" i="1"/>
  <c r="G2454" i="1" s="1"/>
  <c r="H2454" i="1" s="1"/>
  <c r="F2453" i="1"/>
  <c r="G2453" i="1" s="1"/>
  <c r="H2453" i="1" s="1"/>
  <c r="F2452" i="1"/>
  <c r="G2452" i="1" s="1"/>
  <c r="H2452" i="1" s="1"/>
  <c r="F2451" i="1"/>
  <c r="G2451" i="1" s="1"/>
  <c r="H2451" i="1" s="1"/>
  <c r="F2450" i="1"/>
  <c r="G2450" i="1" s="1"/>
  <c r="H2450" i="1" s="1"/>
  <c r="F2449" i="1"/>
  <c r="G2449" i="1" s="1"/>
  <c r="H2449" i="1" s="1"/>
  <c r="F2448" i="1"/>
  <c r="G2448" i="1" s="1"/>
  <c r="H2448" i="1" s="1"/>
  <c r="F2447" i="1"/>
  <c r="G2447" i="1" s="1"/>
  <c r="H2447" i="1" s="1"/>
  <c r="F2446" i="1"/>
  <c r="G2446" i="1" s="1"/>
  <c r="H2446" i="1" s="1"/>
  <c r="F2445" i="1"/>
  <c r="G2445" i="1" s="1"/>
  <c r="H2445" i="1" s="1"/>
  <c r="F2444" i="1"/>
  <c r="G2444" i="1" s="1"/>
  <c r="H2444" i="1" s="1"/>
  <c r="F2443" i="1"/>
  <c r="G2443" i="1" s="1"/>
  <c r="H2443" i="1" s="1"/>
  <c r="F2442" i="1"/>
  <c r="G2442" i="1" s="1"/>
  <c r="H2442" i="1" s="1"/>
  <c r="F2441" i="1"/>
  <c r="G2441" i="1" s="1"/>
  <c r="H2441" i="1" s="1"/>
  <c r="F2440" i="1"/>
  <c r="G2440" i="1" s="1"/>
  <c r="H2440" i="1" s="1"/>
  <c r="F2439" i="1"/>
  <c r="G2439" i="1" s="1"/>
  <c r="H2439" i="1" s="1"/>
  <c r="F2438" i="1"/>
  <c r="G2438" i="1" s="1"/>
  <c r="H2438" i="1" s="1"/>
  <c r="F2437" i="1"/>
  <c r="G2437" i="1" s="1"/>
  <c r="H2437" i="1" s="1"/>
  <c r="F2436" i="1"/>
  <c r="G2436" i="1" s="1"/>
  <c r="H2436" i="1" s="1"/>
  <c r="F2435" i="1"/>
  <c r="G2435" i="1" s="1"/>
  <c r="H2435" i="1" s="1"/>
  <c r="F2434" i="1"/>
  <c r="G2434" i="1" s="1"/>
  <c r="H2434" i="1" s="1"/>
  <c r="F2433" i="1"/>
  <c r="G2433" i="1" s="1"/>
  <c r="H2433" i="1" s="1"/>
  <c r="F2432" i="1"/>
  <c r="G2432" i="1" s="1"/>
  <c r="H2432" i="1" s="1"/>
  <c r="F2431" i="1"/>
  <c r="G2431" i="1" s="1"/>
  <c r="H2431" i="1" s="1"/>
  <c r="F2430" i="1"/>
  <c r="G2430" i="1" s="1"/>
  <c r="H2430" i="1" s="1"/>
  <c r="F2429" i="1"/>
  <c r="G2429" i="1" s="1"/>
  <c r="H2429" i="1" s="1"/>
  <c r="F2428" i="1"/>
  <c r="G2428" i="1" s="1"/>
  <c r="H2428" i="1" s="1"/>
  <c r="F2427" i="1"/>
  <c r="G2427" i="1" s="1"/>
  <c r="H2427" i="1" s="1"/>
  <c r="F2426" i="1"/>
  <c r="G2426" i="1" s="1"/>
  <c r="H2426" i="1" s="1"/>
  <c r="F2425" i="1"/>
  <c r="G2425" i="1" s="1"/>
  <c r="H2425" i="1" s="1"/>
  <c r="F2424" i="1"/>
  <c r="G2424" i="1" s="1"/>
  <c r="H2424" i="1" s="1"/>
  <c r="F2423" i="1"/>
  <c r="G2423" i="1" s="1"/>
  <c r="H2423" i="1" s="1"/>
  <c r="F2422" i="1"/>
  <c r="G2422" i="1" s="1"/>
  <c r="H2422" i="1" s="1"/>
  <c r="F2421" i="1"/>
  <c r="G2421" i="1" s="1"/>
  <c r="H2421" i="1" s="1"/>
  <c r="F2420" i="1"/>
  <c r="G2420" i="1" s="1"/>
  <c r="H2420" i="1" s="1"/>
  <c r="F2419" i="1"/>
  <c r="G2419" i="1" s="1"/>
  <c r="H2419" i="1" s="1"/>
  <c r="F2418" i="1"/>
  <c r="G2418" i="1" s="1"/>
  <c r="H2418" i="1" s="1"/>
  <c r="F2417" i="1"/>
  <c r="G2417" i="1" s="1"/>
  <c r="H2417" i="1" s="1"/>
  <c r="F2416" i="1"/>
  <c r="G2416" i="1" s="1"/>
  <c r="H2416" i="1" s="1"/>
  <c r="F2415" i="1"/>
  <c r="G2415" i="1" s="1"/>
  <c r="H2415" i="1" s="1"/>
  <c r="F2414" i="1"/>
  <c r="G2414" i="1" s="1"/>
  <c r="H2414" i="1" s="1"/>
  <c r="F2413" i="1"/>
  <c r="G2413" i="1" s="1"/>
  <c r="H2413" i="1" s="1"/>
  <c r="F2412" i="1"/>
  <c r="G2412" i="1" s="1"/>
  <c r="H2412" i="1" s="1"/>
  <c r="F2411" i="1"/>
  <c r="G2411" i="1" s="1"/>
  <c r="H2411" i="1" s="1"/>
  <c r="F2410" i="1"/>
  <c r="G2410" i="1" s="1"/>
  <c r="H2410" i="1" s="1"/>
  <c r="F2409" i="1"/>
  <c r="G2409" i="1" s="1"/>
  <c r="H2409" i="1" s="1"/>
  <c r="F2408" i="1"/>
  <c r="G2408" i="1" s="1"/>
  <c r="H2408" i="1" s="1"/>
  <c r="F2407" i="1"/>
  <c r="G2407" i="1" s="1"/>
  <c r="H2407" i="1" s="1"/>
  <c r="F2406" i="1"/>
  <c r="G2406" i="1" s="1"/>
  <c r="H2406" i="1" s="1"/>
  <c r="F2405" i="1"/>
  <c r="G2405" i="1" s="1"/>
  <c r="H2405" i="1" s="1"/>
  <c r="F2404" i="1"/>
  <c r="G2404" i="1" s="1"/>
  <c r="H2404" i="1" s="1"/>
  <c r="F2403" i="1"/>
  <c r="G2403" i="1" s="1"/>
  <c r="H2403" i="1" s="1"/>
  <c r="F2402" i="1"/>
  <c r="G2402" i="1" s="1"/>
  <c r="H2402" i="1" s="1"/>
  <c r="F2401" i="1"/>
  <c r="G2401" i="1" s="1"/>
  <c r="H2401" i="1" s="1"/>
  <c r="F2400" i="1"/>
  <c r="G2400" i="1" s="1"/>
  <c r="H2400" i="1" s="1"/>
  <c r="F2399" i="1"/>
  <c r="G2399" i="1" s="1"/>
  <c r="H2399" i="1" s="1"/>
  <c r="F2398" i="1"/>
  <c r="G2398" i="1" s="1"/>
  <c r="H2398" i="1" s="1"/>
  <c r="F2397" i="1"/>
  <c r="G2397" i="1" s="1"/>
  <c r="H2397" i="1" s="1"/>
  <c r="F2396" i="1"/>
  <c r="G2396" i="1" s="1"/>
  <c r="H2396" i="1" s="1"/>
  <c r="F2395" i="1"/>
  <c r="G2395" i="1" s="1"/>
  <c r="H2395" i="1" s="1"/>
  <c r="F2394" i="1"/>
  <c r="G2394" i="1" s="1"/>
  <c r="H2394" i="1" s="1"/>
  <c r="F2393" i="1"/>
  <c r="G2393" i="1" s="1"/>
  <c r="H2393" i="1" s="1"/>
  <c r="F2392" i="1"/>
  <c r="G2392" i="1" s="1"/>
  <c r="H2392" i="1" s="1"/>
  <c r="F2391" i="1"/>
  <c r="G2391" i="1" s="1"/>
  <c r="H2391" i="1" s="1"/>
  <c r="F2390" i="1"/>
  <c r="G2390" i="1" s="1"/>
  <c r="H2390" i="1" s="1"/>
  <c r="F2389" i="1"/>
  <c r="G2389" i="1" s="1"/>
  <c r="H2389" i="1" s="1"/>
  <c r="F2388" i="1"/>
  <c r="G2388" i="1" s="1"/>
  <c r="H2388" i="1" s="1"/>
  <c r="F2387" i="1"/>
  <c r="G2387" i="1" s="1"/>
  <c r="H2387" i="1" s="1"/>
  <c r="F2386" i="1"/>
  <c r="G2386" i="1" s="1"/>
  <c r="H2386" i="1" s="1"/>
  <c r="F2385" i="1"/>
  <c r="G2385" i="1" s="1"/>
  <c r="H2385" i="1" s="1"/>
  <c r="F2384" i="1"/>
  <c r="G2384" i="1" s="1"/>
  <c r="H2384" i="1" s="1"/>
  <c r="F2383" i="1"/>
  <c r="G2383" i="1" s="1"/>
  <c r="H2383" i="1" s="1"/>
  <c r="F2382" i="1"/>
  <c r="G2382" i="1" s="1"/>
  <c r="H2382" i="1" s="1"/>
  <c r="F2381" i="1"/>
  <c r="G2381" i="1" s="1"/>
  <c r="H2381" i="1" s="1"/>
  <c r="F2380" i="1"/>
  <c r="G2380" i="1" s="1"/>
  <c r="H2380" i="1" s="1"/>
  <c r="F2379" i="1"/>
  <c r="G2379" i="1" s="1"/>
  <c r="H2379" i="1" s="1"/>
  <c r="F2378" i="1"/>
  <c r="G2378" i="1" s="1"/>
  <c r="H2378" i="1" s="1"/>
  <c r="F2377" i="1"/>
  <c r="G2377" i="1" s="1"/>
  <c r="H2377" i="1" s="1"/>
  <c r="F2376" i="1"/>
  <c r="G2376" i="1" s="1"/>
  <c r="H2376" i="1" s="1"/>
  <c r="F2375" i="1"/>
  <c r="G2375" i="1" s="1"/>
  <c r="H2375" i="1" s="1"/>
  <c r="F2374" i="1"/>
  <c r="G2374" i="1" s="1"/>
  <c r="H2374" i="1" s="1"/>
  <c r="F2373" i="1"/>
  <c r="G2373" i="1" s="1"/>
  <c r="H2373" i="1" s="1"/>
  <c r="F2372" i="1"/>
  <c r="G2372" i="1" s="1"/>
  <c r="H2372" i="1" s="1"/>
  <c r="F2371" i="1"/>
  <c r="G2371" i="1" s="1"/>
  <c r="H2371" i="1" s="1"/>
  <c r="F2370" i="1"/>
  <c r="G2370" i="1" s="1"/>
  <c r="H2370" i="1" s="1"/>
  <c r="F2369" i="1"/>
  <c r="G2369" i="1" s="1"/>
  <c r="H2369" i="1" s="1"/>
  <c r="F2368" i="1"/>
  <c r="G2368" i="1" s="1"/>
  <c r="H2368" i="1" s="1"/>
  <c r="F2367" i="1"/>
  <c r="G2367" i="1" s="1"/>
  <c r="H2367" i="1" s="1"/>
  <c r="F2366" i="1"/>
  <c r="G2366" i="1" s="1"/>
  <c r="H2366" i="1" s="1"/>
  <c r="F2365" i="1"/>
  <c r="G2365" i="1" s="1"/>
  <c r="H2365" i="1" s="1"/>
  <c r="F2364" i="1"/>
  <c r="G2364" i="1" s="1"/>
  <c r="H2364" i="1" s="1"/>
  <c r="F2363" i="1"/>
  <c r="G2363" i="1" s="1"/>
  <c r="H2363" i="1" s="1"/>
  <c r="F2362" i="1"/>
  <c r="G2362" i="1" s="1"/>
  <c r="H2362" i="1" s="1"/>
  <c r="F2361" i="1"/>
  <c r="G2361" i="1" s="1"/>
  <c r="H2361" i="1" s="1"/>
  <c r="F2360" i="1"/>
  <c r="G2360" i="1" s="1"/>
  <c r="H2360" i="1" s="1"/>
  <c r="F2359" i="1"/>
  <c r="G2359" i="1" s="1"/>
  <c r="H2359" i="1" s="1"/>
  <c r="F2358" i="1"/>
  <c r="G2358" i="1" s="1"/>
  <c r="H2358" i="1" s="1"/>
  <c r="F2357" i="1"/>
  <c r="G2357" i="1" s="1"/>
  <c r="H2357" i="1" s="1"/>
  <c r="F2356" i="1"/>
  <c r="G2356" i="1" s="1"/>
  <c r="H2356" i="1" s="1"/>
  <c r="F2355" i="1"/>
  <c r="G2355" i="1" s="1"/>
  <c r="H2355" i="1" s="1"/>
  <c r="F2354" i="1"/>
  <c r="G2354" i="1" s="1"/>
  <c r="H2354" i="1" s="1"/>
  <c r="F2353" i="1"/>
  <c r="G2353" i="1" s="1"/>
  <c r="H2353" i="1" s="1"/>
  <c r="F2352" i="1"/>
  <c r="G2352" i="1" s="1"/>
  <c r="H2352" i="1" s="1"/>
  <c r="F2351" i="1"/>
  <c r="G2351" i="1" s="1"/>
  <c r="H2351" i="1" s="1"/>
  <c r="F2350" i="1"/>
  <c r="G2350" i="1" s="1"/>
  <c r="H2350" i="1" s="1"/>
  <c r="F2349" i="1"/>
  <c r="G2349" i="1" s="1"/>
  <c r="H2349" i="1" s="1"/>
  <c r="F2348" i="1"/>
  <c r="G2348" i="1" s="1"/>
  <c r="H2348" i="1" s="1"/>
  <c r="F2347" i="1"/>
  <c r="G2347" i="1" s="1"/>
  <c r="H2347" i="1" s="1"/>
  <c r="F2346" i="1"/>
  <c r="G2346" i="1" s="1"/>
  <c r="H2346" i="1" s="1"/>
  <c r="F2345" i="1"/>
  <c r="G2345" i="1" s="1"/>
  <c r="H2345" i="1" s="1"/>
  <c r="F2344" i="1"/>
  <c r="G2344" i="1" s="1"/>
  <c r="H2344" i="1" s="1"/>
  <c r="F2343" i="1"/>
  <c r="G2343" i="1" s="1"/>
  <c r="H2343" i="1" s="1"/>
  <c r="F2342" i="1"/>
  <c r="G2342" i="1" s="1"/>
  <c r="H2342" i="1" s="1"/>
  <c r="F2341" i="1"/>
  <c r="G2341" i="1" s="1"/>
  <c r="H2341" i="1" s="1"/>
  <c r="F2340" i="1"/>
  <c r="G2340" i="1" s="1"/>
  <c r="H2340" i="1" s="1"/>
  <c r="F2339" i="1"/>
  <c r="G2339" i="1" s="1"/>
  <c r="H2339" i="1" s="1"/>
  <c r="F2338" i="1"/>
  <c r="G2338" i="1" s="1"/>
  <c r="H2338" i="1" s="1"/>
  <c r="F2337" i="1"/>
  <c r="G2337" i="1" s="1"/>
  <c r="H2337" i="1" s="1"/>
  <c r="F2336" i="1"/>
  <c r="G2336" i="1" s="1"/>
  <c r="H2336" i="1" s="1"/>
  <c r="F2335" i="1"/>
  <c r="G2335" i="1" s="1"/>
  <c r="H2335" i="1" s="1"/>
  <c r="F2334" i="1"/>
  <c r="G2334" i="1" s="1"/>
  <c r="H2334" i="1" s="1"/>
  <c r="F2333" i="1"/>
  <c r="G2333" i="1" s="1"/>
  <c r="H2333" i="1" s="1"/>
  <c r="F2332" i="1"/>
  <c r="G2332" i="1" s="1"/>
  <c r="H2332" i="1" s="1"/>
  <c r="F2331" i="1"/>
  <c r="G2331" i="1" s="1"/>
  <c r="H2331" i="1" s="1"/>
  <c r="F2330" i="1"/>
  <c r="G2330" i="1" s="1"/>
  <c r="H2330" i="1" s="1"/>
  <c r="F2329" i="1"/>
  <c r="G2329" i="1" s="1"/>
  <c r="H2329" i="1" s="1"/>
  <c r="F2328" i="1"/>
  <c r="G2328" i="1" s="1"/>
  <c r="H2328" i="1" s="1"/>
  <c r="F2327" i="1"/>
  <c r="G2327" i="1" s="1"/>
  <c r="H2327" i="1" s="1"/>
  <c r="F2326" i="1"/>
  <c r="G2326" i="1" s="1"/>
  <c r="H2326" i="1" s="1"/>
  <c r="F2325" i="1"/>
  <c r="G2325" i="1" s="1"/>
  <c r="H2325" i="1" s="1"/>
  <c r="F2324" i="1"/>
  <c r="G2324" i="1" s="1"/>
  <c r="H2324" i="1" s="1"/>
  <c r="F2323" i="1"/>
  <c r="G2323" i="1" s="1"/>
  <c r="H2323" i="1" s="1"/>
  <c r="F2322" i="1"/>
  <c r="G2322" i="1" s="1"/>
  <c r="H2322" i="1" s="1"/>
  <c r="F2321" i="1"/>
  <c r="G2321" i="1" s="1"/>
  <c r="H2321" i="1" s="1"/>
  <c r="F2320" i="1"/>
  <c r="G2320" i="1" s="1"/>
  <c r="H2320" i="1" s="1"/>
  <c r="F2319" i="1"/>
  <c r="G2319" i="1" s="1"/>
  <c r="H2319" i="1" s="1"/>
  <c r="F2318" i="1"/>
  <c r="G2318" i="1" s="1"/>
  <c r="H2318" i="1" s="1"/>
  <c r="F2317" i="1"/>
  <c r="G2317" i="1" s="1"/>
  <c r="H2317" i="1" s="1"/>
  <c r="F2316" i="1"/>
  <c r="G2316" i="1" s="1"/>
  <c r="H2316" i="1" s="1"/>
  <c r="F2315" i="1"/>
  <c r="G2315" i="1" s="1"/>
  <c r="H2315" i="1" s="1"/>
  <c r="F2314" i="1"/>
  <c r="G2314" i="1" s="1"/>
  <c r="H2314" i="1" s="1"/>
  <c r="F2313" i="1"/>
  <c r="G2313" i="1" s="1"/>
  <c r="H2313" i="1" s="1"/>
  <c r="F2312" i="1"/>
  <c r="G2312" i="1" s="1"/>
  <c r="H2312" i="1" s="1"/>
  <c r="F2311" i="1"/>
  <c r="G2311" i="1" s="1"/>
  <c r="H2311" i="1" s="1"/>
  <c r="F2310" i="1"/>
  <c r="G2310" i="1" s="1"/>
  <c r="H2310" i="1" s="1"/>
  <c r="F2309" i="1"/>
  <c r="G2309" i="1" s="1"/>
  <c r="H2309" i="1" s="1"/>
  <c r="F2308" i="1"/>
  <c r="G2308" i="1" s="1"/>
  <c r="H2308" i="1" s="1"/>
  <c r="F2307" i="1"/>
  <c r="G2307" i="1" s="1"/>
  <c r="H2307" i="1" s="1"/>
  <c r="F2306" i="1"/>
  <c r="G2306" i="1" s="1"/>
  <c r="H2306" i="1" s="1"/>
  <c r="F2305" i="1"/>
  <c r="G2305" i="1" s="1"/>
  <c r="H2305" i="1" s="1"/>
  <c r="F2304" i="1"/>
  <c r="G2304" i="1" s="1"/>
  <c r="H2304" i="1" s="1"/>
  <c r="F2303" i="1"/>
  <c r="G2303" i="1" s="1"/>
  <c r="H2303" i="1" s="1"/>
  <c r="F2302" i="1"/>
  <c r="G2302" i="1" s="1"/>
  <c r="H2302" i="1" s="1"/>
  <c r="F2301" i="1"/>
  <c r="G2301" i="1" s="1"/>
  <c r="H2301" i="1" s="1"/>
  <c r="F2300" i="1"/>
  <c r="G2300" i="1" s="1"/>
  <c r="H2300" i="1" s="1"/>
  <c r="F2299" i="1"/>
  <c r="G2299" i="1" s="1"/>
  <c r="H2299" i="1" s="1"/>
  <c r="F2298" i="1"/>
  <c r="G2298" i="1" s="1"/>
  <c r="H2298" i="1" s="1"/>
  <c r="F2297" i="1"/>
  <c r="G2297" i="1" s="1"/>
  <c r="H2297" i="1" s="1"/>
  <c r="F2296" i="1"/>
  <c r="G2296" i="1" s="1"/>
  <c r="H2296" i="1" s="1"/>
  <c r="F2295" i="1"/>
  <c r="G2295" i="1" s="1"/>
  <c r="H2295" i="1" s="1"/>
  <c r="F2294" i="1"/>
  <c r="G2294" i="1" s="1"/>
  <c r="H2294" i="1" s="1"/>
  <c r="F2293" i="1"/>
  <c r="G2293" i="1" s="1"/>
  <c r="H2293" i="1" s="1"/>
  <c r="F2287" i="1"/>
  <c r="G2287" i="1" s="1"/>
  <c r="H2287" i="1" s="1"/>
  <c r="F2283" i="1"/>
  <c r="G2283" i="1" s="1"/>
  <c r="H2283" i="1" s="1"/>
  <c r="F2282" i="1"/>
  <c r="G2282" i="1" s="1"/>
  <c r="H2282" i="1" s="1"/>
  <c r="F2281" i="1"/>
  <c r="G2281" i="1" s="1"/>
  <c r="H2281" i="1" s="1"/>
  <c r="F2280" i="1"/>
  <c r="G2280" i="1" s="1"/>
  <c r="H2280" i="1" s="1"/>
  <c r="F2279" i="1"/>
  <c r="G2279" i="1" s="1"/>
  <c r="H2279" i="1" s="1"/>
  <c r="F2278" i="1"/>
  <c r="G2278" i="1" s="1"/>
  <c r="H2278" i="1" s="1"/>
  <c r="F2277" i="1"/>
  <c r="G2277" i="1" s="1"/>
  <c r="H2277" i="1" s="1"/>
  <c r="F2276" i="1"/>
  <c r="G2276" i="1" s="1"/>
  <c r="H2276" i="1" s="1"/>
  <c r="F2275" i="1"/>
  <c r="G2275" i="1" s="1"/>
  <c r="H2275" i="1" s="1"/>
  <c r="F2274" i="1"/>
  <c r="G2274" i="1" s="1"/>
  <c r="H2274" i="1" s="1"/>
  <c r="F2273" i="1"/>
  <c r="G2273" i="1" s="1"/>
  <c r="H2273" i="1" s="1"/>
  <c r="F2272" i="1"/>
  <c r="G2272" i="1" s="1"/>
  <c r="H2272" i="1" s="1"/>
  <c r="F2271" i="1"/>
  <c r="G2271" i="1" s="1"/>
  <c r="H2271" i="1" s="1"/>
  <c r="F2270" i="1"/>
  <c r="G2270" i="1" s="1"/>
  <c r="H2270" i="1" s="1"/>
  <c r="F2269" i="1"/>
  <c r="G2269" i="1" s="1"/>
  <c r="H2269" i="1" s="1"/>
  <c r="F2268" i="1"/>
  <c r="G2268" i="1" s="1"/>
  <c r="H2268" i="1" s="1"/>
  <c r="F2267" i="1"/>
  <c r="G2267" i="1" s="1"/>
  <c r="H2267" i="1" s="1"/>
  <c r="F2266" i="1"/>
  <c r="G2266" i="1" s="1"/>
  <c r="H2266" i="1" s="1"/>
  <c r="F2265" i="1"/>
  <c r="G2265" i="1" s="1"/>
  <c r="H2265" i="1" s="1"/>
  <c r="F2264" i="1"/>
  <c r="G2264" i="1" s="1"/>
  <c r="H2264" i="1" s="1"/>
  <c r="F2263" i="1"/>
  <c r="G2263" i="1" s="1"/>
  <c r="H2263" i="1" s="1"/>
  <c r="F2262" i="1"/>
  <c r="G2262" i="1" s="1"/>
  <c r="H2262" i="1" s="1"/>
  <c r="F2261" i="1"/>
  <c r="G2261" i="1" s="1"/>
  <c r="H2261" i="1" s="1"/>
  <c r="F2260" i="1"/>
  <c r="G2260" i="1" s="1"/>
  <c r="H2260" i="1" s="1"/>
  <c r="F2259" i="1"/>
  <c r="G2259" i="1" s="1"/>
  <c r="H2259" i="1" s="1"/>
  <c r="F2258" i="1"/>
  <c r="G2258" i="1" s="1"/>
  <c r="H2258" i="1" s="1"/>
  <c r="F2257" i="1"/>
  <c r="G2257" i="1" s="1"/>
  <c r="H2257" i="1" s="1"/>
  <c r="F2256" i="1"/>
  <c r="G2256" i="1" s="1"/>
  <c r="H2256" i="1" s="1"/>
  <c r="F2255" i="1"/>
  <c r="G2255" i="1" s="1"/>
  <c r="H2255" i="1" s="1"/>
  <c r="F2254" i="1"/>
  <c r="G2254" i="1" s="1"/>
  <c r="H2254" i="1" s="1"/>
  <c r="F2253" i="1"/>
  <c r="G2253" i="1" s="1"/>
  <c r="H2253" i="1" s="1"/>
  <c r="F2252" i="1"/>
  <c r="G2252" i="1" s="1"/>
  <c r="H2252" i="1" s="1"/>
  <c r="F2251" i="1"/>
  <c r="G2251" i="1" s="1"/>
  <c r="H2251" i="1" s="1"/>
  <c r="F2250" i="1"/>
  <c r="G2250" i="1" s="1"/>
  <c r="H2250" i="1" s="1"/>
  <c r="F2249" i="1"/>
  <c r="G2249" i="1" s="1"/>
  <c r="H2249" i="1" s="1"/>
  <c r="F2248" i="1"/>
  <c r="G2248" i="1" s="1"/>
  <c r="H2248" i="1" s="1"/>
  <c r="F2247" i="1"/>
  <c r="G2247" i="1" s="1"/>
  <c r="H2247" i="1" s="1"/>
  <c r="F2246" i="1"/>
  <c r="G2246" i="1" s="1"/>
  <c r="H2246" i="1" s="1"/>
  <c r="F2245" i="1"/>
  <c r="G2245" i="1" s="1"/>
  <c r="H2245" i="1" s="1"/>
  <c r="F2244" i="1"/>
  <c r="G2244" i="1" s="1"/>
  <c r="H2244" i="1" s="1"/>
  <c r="F2243" i="1"/>
  <c r="G2243" i="1" s="1"/>
  <c r="H2243" i="1" s="1"/>
  <c r="F2242" i="1"/>
  <c r="G2242" i="1" s="1"/>
  <c r="H2242" i="1" s="1"/>
  <c r="F2241" i="1"/>
  <c r="G2241" i="1" s="1"/>
  <c r="H2241" i="1" s="1"/>
  <c r="F2240" i="1"/>
  <c r="G2240" i="1" s="1"/>
  <c r="H2240" i="1" s="1"/>
  <c r="F2239" i="1"/>
  <c r="G2239" i="1" s="1"/>
  <c r="H2239" i="1" s="1"/>
  <c r="F2238" i="1"/>
  <c r="G2238" i="1" s="1"/>
  <c r="H2238" i="1" s="1"/>
  <c r="F2237" i="1"/>
  <c r="G2237" i="1" s="1"/>
  <c r="H2237" i="1" s="1"/>
  <c r="F2236" i="1"/>
  <c r="G2236" i="1" s="1"/>
  <c r="H2236" i="1" s="1"/>
  <c r="F2235" i="1"/>
  <c r="G2235" i="1" s="1"/>
  <c r="H2235" i="1" s="1"/>
  <c r="F2234" i="1"/>
  <c r="G2234" i="1" s="1"/>
  <c r="H2234" i="1" s="1"/>
  <c r="F2233" i="1"/>
  <c r="G2233" i="1" s="1"/>
  <c r="H2233" i="1" s="1"/>
  <c r="F2232" i="1"/>
  <c r="G2232" i="1" s="1"/>
  <c r="H2232" i="1" s="1"/>
  <c r="F2231" i="1"/>
  <c r="G2231" i="1" s="1"/>
  <c r="H2231" i="1" s="1"/>
  <c r="F2230" i="1"/>
  <c r="G2230" i="1" s="1"/>
  <c r="H2230" i="1" s="1"/>
  <c r="F2229" i="1"/>
  <c r="G2229" i="1" s="1"/>
  <c r="H2229" i="1" s="1"/>
  <c r="F2228" i="1"/>
  <c r="G2228" i="1" s="1"/>
  <c r="H2228" i="1" s="1"/>
  <c r="F2227" i="1"/>
  <c r="G2227" i="1" s="1"/>
  <c r="H2227" i="1" s="1"/>
  <c r="F2226" i="1"/>
  <c r="G2226" i="1" s="1"/>
  <c r="H2226" i="1" s="1"/>
  <c r="F2225" i="1"/>
  <c r="G2225" i="1" s="1"/>
  <c r="H2225" i="1" s="1"/>
  <c r="F2224" i="1"/>
  <c r="G2224" i="1" s="1"/>
  <c r="H2224" i="1" s="1"/>
  <c r="F2223" i="1"/>
  <c r="G2223" i="1" s="1"/>
  <c r="H2223" i="1" s="1"/>
  <c r="F2222" i="1"/>
  <c r="G2222" i="1" s="1"/>
  <c r="H2222" i="1" s="1"/>
  <c r="F2221" i="1"/>
  <c r="G2221" i="1" s="1"/>
  <c r="H2221" i="1" s="1"/>
  <c r="F2220" i="1"/>
  <c r="G2220" i="1" s="1"/>
  <c r="H2220" i="1" s="1"/>
  <c r="F2219" i="1"/>
  <c r="G2219" i="1" s="1"/>
  <c r="H2219" i="1" s="1"/>
  <c r="F2218" i="1"/>
  <c r="G2218" i="1" s="1"/>
  <c r="H2218" i="1" s="1"/>
  <c r="F2217" i="1"/>
  <c r="G2217" i="1" s="1"/>
  <c r="H2217" i="1" s="1"/>
  <c r="F2216" i="1"/>
  <c r="G2216" i="1" s="1"/>
  <c r="H2216" i="1" s="1"/>
  <c r="F2215" i="1"/>
  <c r="G2215" i="1" s="1"/>
  <c r="H2215" i="1" s="1"/>
  <c r="F2214" i="1"/>
  <c r="G2214" i="1" s="1"/>
  <c r="H2214" i="1" s="1"/>
  <c r="F2213" i="1"/>
  <c r="G2213" i="1" s="1"/>
  <c r="H2213" i="1" s="1"/>
  <c r="F2212" i="1"/>
  <c r="G2212" i="1" s="1"/>
  <c r="H2212" i="1" s="1"/>
  <c r="F2211" i="1"/>
  <c r="G2211" i="1" s="1"/>
  <c r="H2211" i="1" s="1"/>
  <c r="F2210" i="1"/>
  <c r="G2210" i="1" s="1"/>
  <c r="H2210" i="1" s="1"/>
  <c r="F2209" i="1"/>
  <c r="G2209" i="1" s="1"/>
  <c r="H2209" i="1" s="1"/>
  <c r="F2208" i="1"/>
  <c r="G2208" i="1" s="1"/>
  <c r="H2208" i="1" s="1"/>
  <c r="F2207" i="1"/>
  <c r="G2207" i="1" s="1"/>
  <c r="H2207" i="1" s="1"/>
  <c r="F2206" i="1"/>
  <c r="G2206" i="1" s="1"/>
  <c r="H2206" i="1" s="1"/>
  <c r="F2205" i="1"/>
  <c r="G2205" i="1" s="1"/>
  <c r="H2205" i="1" s="1"/>
  <c r="F2204" i="1"/>
  <c r="G2204" i="1" s="1"/>
  <c r="H2204" i="1" s="1"/>
  <c r="F2203" i="1"/>
  <c r="G2203" i="1" s="1"/>
  <c r="H2203" i="1" s="1"/>
  <c r="F2202" i="1"/>
  <c r="G2202" i="1" s="1"/>
  <c r="H2202" i="1" s="1"/>
  <c r="F2201" i="1"/>
  <c r="G2201" i="1" s="1"/>
  <c r="H2201" i="1" s="1"/>
  <c r="F2200" i="1"/>
  <c r="G2200" i="1" s="1"/>
  <c r="H2200" i="1" s="1"/>
  <c r="F2199" i="1"/>
  <c r="G2199" i="1" s="1"/>
  <c r="H2199" i="1" s="1"/>
  <c r="F2198" i="1"/>
  <c r="G2198" i="1" s="1"/>
  <c r="H2198" i="1" s="1"/>
  <c r="F2197" i="1"/>
  <c r="G2197" i="1" s="1"/>
  <c r="H2197" i="1" s="1"/>
  <c r="F2196" i="1"/>
  <c r="G2196" i="1" s="1"/>
  <c r="H2196" i="1" s="1"/>
  <c r="F2195" i="1"/>
  <c r="G2195" i="1" s="1"/>
  <c r="H2195" i="1" s="1"/>
  <c r="F2194" i="1"/>
  <c r="G2194" i="1" s="1"/>
  <c r="H2194" i="1" s="1"/>
  <c r="F2193" i="1"/>
  <c r="G2193" i="1" s="1"/>
  <c r="H2193" i="1" s="1"/>
  <c r="F2192" i="1"/>
  <c r="G2192" i="1" s="1"/>
  <c r="H2192" i="1" s="1"/>
  <c r="F2191" i="1"/>
  <c r="G2191" i="1" s="1"/>
  <c r="H2191" i="1" s="1"/>
  <c r="F2190" i="1"/>
  <c r="G2190" i="1" s="1"/>
  <c r="H2190" i="1" s="1"/>
  <c r="F2189" i="1"/>
  <c r="G2189" i="1" s="1"/>
  <c r="H2189" i="1" s="1"/>
  <c r="F2188" i="1"/>
  <c r="G2188" i="1" s="1"/>
  <c r="H2188" i="1" s="1"/>
  <c r="F2187" i="1"/>
  <c r="G2187" i="1" s="1"/>
  <c r="H2187" i="1" s="1"/>
  <c r="F2186" i="1"/>
  <c r="G2186" i="1" s="1"/>
  <c r="H2186" i="1" s="1"/>
  <c r="F2185" i="1"/>
  <c r="G2185" i="1" s="1"/>
  <c r="H2185" i="1" s="1"/>
  <c r="F2184" i="1"/>
  <c r="G2184" i="1" s="1"/>
  <c r="H2184" i="1" s="1"/>
  <c r="F2183" i="1"/>
  <c r="G2183" i="1" s="1"/>
  <c r="H2183" i="1" s="1"/>
  <c r="F2182" i="1"/>
  <c r="G2182" i="1" s="1"/>
  <c r="H2182" i="1" s="1"/>
  <c r="F2181" i="1"/>
  <c r="G2181" i="1" s="1"/>
  <c r="H2181" i="1" s="1"/>
  <c r="F2180" i="1"/>
  <c r="G2180" i="1" s="1"/>
  <c r="H2180" i="1" s="1"/>
  <c r="F2179" i="1"/>
  <c r="G2179" i="1" s="1"/>
  <c r="H2179" i="1" s="1"/>
  <c r="F2178" i="1"/>
  <c r="G2178" i="1" s="1"/>
  <c r="H2178" i="1" s="1"/>
  <c r="F2177" i="1"/>
  <c r="G2177" i="1" s="1"/>
  <c r="H2177" i="1" s="1"/>
  <c r="F2176" i="1"/>
  <c r="G2176" i="1" s="1"/>
  <c r="H2176" i="1" s="1"/>
  <c r="F2175" i="1"/>
  <c r="G2175" i="1" s="1"/>
  <c r="H2175" i="1" s="1"/>
  <c r="F2174" i="1"/>
  <c r="G2174" i="1" s="1"/>
  <c r="H2174" i="1" s="1"/>
  <c r="F2173" i="1"/>
  <c r="G2173" i="1" s="1"/>
  <c r="H2173" i="1" s="1"/>
  <c r="F2172" i="1"/>
  <c r="G2172" i="1" s="1"/>
  <c r="H2172" i="1" s="1"/>
  <c r="F2171" i="1"/>
  <c r="G2171" i="1" s="1"/>
  <c r="H2171" i="1" s="1"/>
  <c r="F2170" i="1"/>
  <c r="G2170" i="1" s="1"/>
  <c r="H2170" i="1" s="1"/>
  <c r="F2169" i="1"/>
  <c r="G2169" i="1" s="1"/>
  <c r="H2169" i="1" s="1"/>
  <c r="F2168" i="1"/>
  <c r="G2168" i="1" s="1"/>
  <c r="H2168" i="1" s="1"/>
  <c r="F2167" i="1"/>
  <c r="G2167" i="1" s="1"/>
  <c r="H2167" i="1" s="1"/>
  <c r="F2166" i="1"/>
  <c r="G2166" i="1" s="1"/>
  <c r="H2166" i="1" s="1"/>
  <c r="F2165" i="1"/>
  <c r="G2165" i="1" s="1"/>
  <c r="H2165" i="1" s="1"/>
  <c r="F2164" i="1"/>
  <c r="G2164" i="1" s="1"/>
  <c r="H2164" i="1" s="1"/>
  <c r="F2163" i="1"/>
  <c r="G2163" i="1" s="1"/>
  <c r="H2163" i="1" s="1"/>
  <c r="F2162" i="1"/>
  <c r="G2162" i="1" s="1"/>
  <c r="H2162" i="1" s="1"/>
  <c r="F2161" i="1"/>
  <c r="G2161" i="1" s="1"/>
  <c r="H2161" i="1" s="1"/>
  <c r="F2160" i="1"/>
  <c r="G2160" i="1" s="1"/>
  <c r="H2160" i="1" s="1"/>
  <c r="F2159" i="1"/>
  <c r="G2159" i="1" s="1"/>
  <c r="H2159" i="1" s="1"/>
  <c r="F2158" i="1"/>
  <c r="G2158" i="1" s="1"/>
  <c r="H2158" i="1" s="1"/>
  <c r="F2157" i="1"/>
  <c r="G2157" i="1" s="1"/>
  <c r="H2157" i="1" s="1"/>
  <c r="F2156" i="1"/>
  <c r="G2156" i="1" s="1"/>
  <c r="H2156" i="1" s="1"/>
  <c r="F2155" i="1"/>
  <c r="G2155" i="1" s="1"/>
  <c r="H2155" i="1" s="1"/>
  <c r="F2154" i="1"/>
  <c r="G2154" i="1" s="1"/>
  <c r="H2154" i="1" s="1"/>
  <c r="F2153" i="1"/>
  <c r="G2153" i="1" s="1"/>
  <c r="H2153" i="1" s="1"/>
  <c r="F2152" i="1"/>
  <c r="G2152" i="1" s="1"/>
  <c r="H2152" i="1" s="1"/>
  <c r="F2151" i="1"/>
  <c r="G2151" i="1" s="1"/>
  <c r="H2151" i="1" s="1"/>
  <c r="F2150" i="1"/>
  <c r="G2150" i="1" s="1"/>
  <c r="H2150" i="1" s="1"/>
  <c r="F2149" i="1"/>
  <c r="G2149" i="1" s="1"/>
  <c r="H2149" i="1" s="1"/>
  <c r="F2148" i="1"/>
  <c r="G2148" i="1" s="1"/>
  <c r="H2148" i="1" s="1"/>
  <c r="F2147" i="1"/>
  <c r="G2147" i="1" s="1"/>
  <c r="H2147" i="1" s="1"/>
  <c r="F2146" i="1"/>
  <c r="G2146" i="1" s="1"/>
  <c r="H2146" i="1" s="1"/>
  <c r="F2145" i="1"/>
  <c r="G2145" i="1" s="1"/>
  <c r="H2145" i="1" s="1"/>
  <c r="F2144" i="1"/>
  <c r="G2144" i="1" s="1"/>
  <c r="H2144" i="1" s="1"/>
  <c r="F2143" i="1"/>
  <c r="G2143" i="1" s="1"/>
  <c r="H2143" i="1" s="1"/>
  <c r="F2142" i="1"/>
  <c r="G2142" i="1" s="1"/>
  <c r="H2142" i="1" s="1"/>
  <c r="F2141" i="1"/>
  <c r="G2141" i="1" s="1"/>
  <c r="H2141" i="1" s="1"/>
  <c r="F2140" i="1"/>
  <c r="G2140" i="1" s="1"/>
  <c r="H2140" i="1" s="1"/>
  <c r="F2139" i="1"/>
  <c r="G2139" i="1" s="1"/>
  <c r="H2139" i="1" s="1"/>
  <c r="F2138" i="1"/>
  <c r="G2138" i="1" s="1"/>
  <c r="H2138" i="1" s="1"/>
  <c r="F2137" i="1"/>
  <c r="G2137" i="1" s="1"/>
  <c r="H2137" i="1" s="1"/>
  <c r="F2136" i="1"/>
  <c r="G2136" i="1" s="1"/>
  <c r="H2136" i="1" s="1"/>
  <c r="F2135" i="1"/>
  <c r="G2135" i="1" s="1"/>
  <c r="H2135" i="1" s="1"/>
  <c r="F2134" i="1"/>
  <c r="G2134" i="1" s="1"/>
  <c r="H2134" i="1" s="1"/>
  <c r="F2133" i="1"/>
  <c r="G2133" i="1" s="1"/>
  <c r="H2133" i="1" s="1"/>
  <c r="F2132" i="1"/>
  <c r="G2132" i="1" s="1"/>
  <c r="H2132" i="1" s="1"/>
  <c r="F2131" i="1"/>
  <c r="G2131" i="1" s="1"/>
  <c r="H2131" i="1" s="1"/>
  <c r="F2130" i="1"/>
  <c r="G2130" i="1" s="1"/>
  <c r="H2130" i="1" s="1"/>
  <c r="F2129" i="1"/>
  <c r="G2129" i="1" s="1"/>
  <c r="H2129" i="1" s="1"/>
  <c r="F2128" i="1"/>
  <c r="G2128" i="1" s="1"/>
  <c r="H2128" i="1" s="1"/>
  <c r="F2127" i="1"/>
  <c r="G2127" i="1" s="1"/>
  <c r="H2127" i="1" s="1"/>
  <c r="F2126" i="1"/>
  <c r="G2126" i="1" s="1"/>
  <c r="H2126" i="1" s="1"/>
  <c r="F2125" i="1"/>
  <c r="G2125" i="1" s="1"/>
  <c r="H2125" i="1" s="1"/>
  <c r="F2124" i="1"/>
  <c r="G2124" i="1" s="1"/>
  <c r="H2124" i="1" s="1"/>
  <c r="F2123" i="1"/>
  <c r="G2123" i="1" s="1"/>
  <c r="H2123" i="1" s="1"/>
  <c r="F2122" i="1"/>
  <c r="G2122" i="1" s="1"/>
  <c r="H2122" i="1" s="1"/>
  <c r="F2121" i="1"/>
  <c r="G2121" i="1" s="1"/>
  <c r="H2121" i="1" s="1"/>
  <c r="F2120" i="1"/>
  <c r="G2120" i="1" s="1"/>
  <c r="H2120" i="1" s="1"/>
  <c r="F2119" i="1"/>
  <c r="G2119" i="1" s="1"/>
  <c r="H2119" i="1" s="1"/>
  <c r="F2118" i="1"/>
  <c r="G2118" i="1" s="1"/>
  <c r="H2118" i="1" s="1"/>
  <c r="F2117" i="1"/>
  <c r="G2117" i="1" s="1"/>
  <c r="H2117" i="1" s="1"/>
  <c r="F2116" i="1"/>
  <c r="G2116" i="1" s="1"/>
  <c r="H2116" i="1" s="1"/>
  <c r="F2115" i="1"/>
  <c r="G2115" i="1" s="1"/>
  <c r="H2115" i="1" s="1"/>
  <c r="F2114" i="1"/>
  <c r="G2114" i="1" s="1"/>
  <c r="H2114" i="1" s="1"/>
  <c r="F2113" i="1"/>
  <c r="G2113" i="1" s="1"/>
  <c r="H2113" i="1" s="1"/>
  <c r="F2112" i="1"/>
  <c r="G2112" i="1" s="1"/>
  <c r="H2112" i="1" s="1"/>
  <c r="F2111" i="1"/>
  <c r="G2111" i="1" s="1"/>
  <c r="H2111" i="1" s="1"/>
  <c r="F2110" i="1"/>
  <c r="G2110" i="1" s="1"/>
  <c r="H2110" i="1" s="1"/>
  <c r="F2109" i="1"/>
  <c r="G2109" i="1" s="1"/>
  <c r="H2109" i="1" s="1"/>
  <c r="F2108" i="1"/>
  <c r="G2108" i="1" s="1"/>
  <c r="H2108" i="1" s="1"/>
  <c r="F2107" i="1"/>
  <c r="G2107" i="1" s="1"/>
  <c r="H2107" i="1" s="1"/>
  <c r="F2106" i="1"/>
  <c r="G2106" i="1" s="1"/>
  <c r="H2106" i="1" s="1"/>
  <c r="F2105" i="1"/>
  <c r="G2105" i="1" s="1"/>
  <c r="H2105" i="1" s="1"/>
  <c r="F2104" i="1"/>
  <c r="G2104" i="1" s="1"/>
  <c r="H2104" i="1" s="1"/>
  <c r="F2103" i="1"/>
  <c r="G2103" i="1" s="1"/>
  <c r="H2103" i="1" s="1"/>
  <c r="F2102" i="1"/>
  <c r="G2102" i="1" s="1"/>
  <c r="H2102" i="1" s="1"/>
  <c r="F2101" i="1"/>
  <c r="G2101" i="1" s="1"/>
  <c r="H2101" i="1" s="1"/>
  <c r="F2100" i="1"/>
  <c r="G2100" i="1" s="1"/>
  <c r="H2100" i="1" s="1"/>
  <c r="F2099" i="1"/>
  <c r="G2099" i="1" s="1"/>
  <c r="H2099" i="1" s="1"/>
  <c r="F2098" i="1"/>
  <c r="G2098" i="1" s="1"/>
  <c r="H2098" i="1" s="1"/>
  <c r="F2097" i="1"/>
  <c r="G2097" i="1" s="1"/>
  <c r="H2097" i="1" s="1"/>
  <c r="F2096" i="1"/>
  <c r="G2096" i="1" s="1"/>
  <c r="H2096" i="1" s="1"/>
  <c r="F2095" i="1"/>
  <c r="G2095" i="1" s="1"/>
  <c r="H2095" i="1" s="1"/>
  <c r="F2094" i="1"/>
  <c r="G2094" i="1" s="1"/>
  <c r="H2094" i="1" s="1"/>
  <c r="F2093" i="1"/>
  <c r="G2093" i="1" s="1"/>
  <c r="H2093" i="1" s="1"/>
  <c r="F2092" i="1"/>
  <c r="G2092" i="1" s="1"/>
  <c r="H2092" i="1" s="1"/>
  <c r="F2091" i="1"/>
  <c r="G2091" i="1" s="1"/>
  <c r="H2091" i="1" s="1"/>
  <c r="F2090" i="1"/>
  <c r="G2090" i="1" s="1"/>
  <c r="H2090" i="1" s="1"/>
  <c r="F2089" i="1"/>
  <c r="G2089" i="1" s="1"/>
  <c r="H2089" i="1" s="1"/>
  <c r="F2088" i="1"/>
  <c r="G2088" i="1" s="1"/>
  <c r="H2088" i="1" s="1"/>
  <c r="F2087" i="1"/>
  <c r="G2087" i="1" s="1"/>
  <c r="H2087" i="1" s="1"/>
  <c r="F2086" i="1"/>
  <c r="G2086" i="1" s="1"/>
  <c r="H2086" i="1" s="1"/>
  <c r="F2085" i="1"/>
  <c r="G2085" i="1" s="1"/>
  <c r="H2085" i="1" s="1"/>
  <c r="F2084" i="1"/>
  <c r="G2084" i="1" s="1"/>
  <c r="H2084" i="1" s="1"/>
  <c r="F2083" i="1"/>
  <c r="G2083" i="1" s="1"/>
  <c r="H2083" i="1" s="1"/>
  <c r="F2082" i="1"/>
  <c r="G2082" i="1" s="1"/>
  <c r="H2082" i="1" s="1"/>
  <c r="F2081" i="1"/>
  <c r="G2081" i="1" s="1"/>
  <c r="H2081" i="1" s="1"/>
  <c r="F2080" i="1"/>
  <c r="G2080" i="1" s="1"/>
  <c r="H2080" i="1" s="1"/>
  <c r="F2079" i="1"/>
  <c r="G2079" i="1" s="1"/>
  <c r="H2079" i="1" s="1"/>
  <c r="F2078" i="1"/>
  <c r="G2078" i="1" s="1"/>
  <c r="H2078" i="1" s="1"/>
  <c r="F2077" i="1"/>
  <c r="G2077" i="1" s="1"/>
  <c r="H2077" i="1" s="1"/>
  <c r="F2076" i="1"/>
  <c r="G2076" i="1" s="1"/>
  <c r="H2076" i="1" s="1"/>
  <c r="F2075" i="1"/>
  <c r="G2075" i="1" s="1"/>
  <c r="H2075" i="1" s="1"/>
  <c r="F2074" i="1"/>
  <c r="G2074" i="1" s="1"/>
  <c r="H2074" i="1" s="1"/>
  <c r="F2073" i="1"/>
  <c r="G2073" i="1" s="1"/>
  <c r="H2073" i="1" s="1"/>
  <c r="F2072" i="1"/>
  <c r="G2072" i="1" s="1"/>
  <c r="H2072" i="1" s="1"/>
  <c r="F2071" i="1"/>
  <c r="G2071" i="1" s="1"/>
  <c r="H2071" i="1" s="1"/>
  <c r="F2070" i="1"/>
  <c r="G2070" i="1" s="1"/>
  <c r="H2070" i="1" s="1"/>
  <c r="F2069" i="1"/>
  <c r="G2069" i="1" s="1"/>
  <c r="H2069" i="1" s="1"/>
  <c r="F2068" i="1"/>
  <c r="G2068" i="1" s="1"/>
  <c r="H2068" i="1" s="1"/>
  <c r="F2067" i="1"/>
  <c r="G2067" i="1" s="1"/>
  <c r="H2067" i="1" s="1"/>
  <c r="F2066" i="1"/>
  <c r="G2066" i="1" s="1"/>
  <c r="H2066" i="1" s="1"/>
  <c r="F2065" i="1"/>
  <c r="G2065" i="1" s="1"/>
  <c r="H2065" i="1" s="1"/>
  <c r="F2064" i="1"/>
  <c r="G2064" i="1" s="1"/>
  <c r="H2064" i="1" s="1"/>
  <c r="F2063" i="1"/>
  <c r="G2063" i="1" s="1"/>
  <c r="H2063" i="1" s="1"/>
  <c r="F2062" i="1"/>
  <c r="G2062" i="1" s="1"/>
  <c r="H2062" i="1" s="1"/>
  <c r="F2061" i="1"/>
  <c r="G2061" i="1" s="1"/>
  <c r="H2061" i="1" s="1"/>
  <c r="F2060" i="1"/>
  <c r="G2060" i="1" s="1"/>
  <c r="H2060" i="1" s="1"/>
  <c r="F2059" i="1"/>
  <c r="G2059" i="1" s="1"/>
  <c r="H2059" i="1" s="1"/>
  <c r="F2058" i="1"/>
  <c r="G2058" i="1" s="1"/>
  <c r="H2058" i="1" s="1"/>
  <c r="F2057" i="1"/>
  <c r="G2057" i="1" s="1"/>
  <c r="H2057" i="1" s="1"/>
  <c r="F2056" i="1"/>
  <c r="G2056" i="1" s="1"/>
  <c r="H2056" i="1" s="1"/>
  <c r="F2055" i="1"/>
  <c r="G2055" i="1" s="1"/>
  <c r="H2055" i="1" s="1"/>
  <c r="F2054" i="1"/>
  <c r="G2054" i="1" s="1"/>
  <c r="H2054" i="1" s="1"/>
  <c r="F2053" i="1"/>
  <c r="G2053" i="1" s="1"/>
  <c r="H2053" i="1" s="1"/>
  <c r="F2052" i="1"/>
  <c r="G2052" i="1" s="1"/>
  <c r="H2052" i="1" s="1"/>
  <c r="F2051" i="1"/>
  <c r="G2051" i="1" s="1"/>
  <c r="H2051" i="1" s="1"/>
  <c r="F2050" i="1"/>
  <c r="G2050" i="1" s="1"/>
  <c r="H2050" i="1" s="1"/>
  <c r="F2049" i="1"/>
  <c r="G2049" i="1" s="1"/>
  <c r="H2049" i="1" s="1"/>
  <c r="F2048" i="1"/>
  <c r="G2048" i="1" s="1"/>
  <c r="H2048" i="1" s="1"/>
  <c r="F2047" i="1"/>
  <c r="G2047" i="1" s="1"/>
  <c r="H2047" i="1" s="1"/>
  <c r="F2046" i="1"/>
  <c r="G2046" i="1" s="1"/>
  <c r="H2046" i="1" s="1"/>
  <c r="F2045" i="1"/>
  <c r="G2045" i="1" s="1"/>
  <c r="H2045" i="1" s="1"/>
  <c r="F2044" i="1"/>
  <c r="G2044" i="1" s="1"/>
  <c r="H2044" i="1" s="1"/>
  <c r="F2043" i="1"/>
  <c r="G2043" i="1" s="1"/>
  <c r="H2043" i="1" s="1"/>
  <c r="F2042" i="1"/>
  <c r="G2042" i="1" s="1"/>
  <c r="H2042" i="1" s="1"/>
  <c r="F2041" i="1"/>
  <c r="G2041" i="1" s="1"/>
  <c r="H2041" i="1" s="1"/>
  <c r="F2040" i="1"/>
  <c r="G2040" i="1" s="1"/>
  <c r="H2040" i="1" s="1"/>
  <c r="F2039" i="1"/>
  <c r="G2039" i="1" s="1"/>
  <c r="H2039" i="1" s="1"/>
  <c r="F2038" i="1"/>
  <c r="G2038" i="1" s="1"/>
  <c r="H2038" i="1" s="1"/>
  <c r="F2037" i="1"/>
  <c r="G2037" i="1" s="1"/>
  <c r="H2037" i="1" s="1"/>
  <c r="F2036" i="1"/>
  <c r="G2036" i="1" s="1"/>
  <c r="H2036" i="1" s="1"/>
  <c r="F2035" i="1"/>
  <c r="G2035" i="1" s="1"/>
  <c r="H2035" i="1" s="1"/>
  <c r="F2034" i="1"/>
  <c r="G2034" i="1" s="1"/>
  <c r="H2034" i="1" s="1"/>
  <c r="F2033" i="1"/>
  <c r="G2033" i="1" s="1"/>
  <c r="H2033" i="1" s="1"/>
  <c r="F2032" i="1"/>
  <c r="G2032" i="1" s="1"/>
  <c r="H2032" i="1" s="1"/>
  <c r="F2031" i="1"/>
  <c r="G2031" i="1" s="1"/>
  <c r="H2031" i="1" s="1"/>
  <c r="F2030" i="1"/>
  <c r="G2030" i="1" s="1"/>
  <c r="H2030" i="1" s="1"/>
  <c r="F2029" i="1"/>
  <c r="G2029" i="1" s="1"/>
  <c r="H2029" i="1" s="1"/>
  <c r="F2028" i="1"/>
  <c r="G2028" i="1" s="1"/>
  <c r="H2028" i="1" s="1"/>
  <c r="F2027" i="1"/>
  <c r="G2027" i="1" s="1"/>
  <c r="H2027" i="1" s="1"/>
  <c r="F2026" i="1"/>
  <c r="G2026" i="1" s="1"/>
  <c r="H2026" i="1" s="1"/>
  <c r="F2025" i="1"/>
  <c r="G2025" i="1" s="1"/>
  <c r="H2025" i="1" s="1"/>
  <c r="F2024" i="1"/>
  <c r="G2024" i="1" s="1"/>
  <c r="H2024" i="1" s="1"/>
  <c r="F2023" i="1"/>
  <c r="G2023" i="1" s="1"/>
  <c r="H2023" i="1" s="1"/>
  <c r="F2022" i="1"/>
  <c r="G2022" i="1" s="1"/>
  <c r="H2022" i="1" s="1"/>
  <c r="F2021" i="1"/>
  <c r="G2021" i="1" s="1"/>
  <c r="H2021" i="1" s="1"/>
  <c r="F2020" i="1"/>
  <c r="G2020" i="1" s="1"/>
  <c r="H2020" i="1" s="1"/>
  <c r="F2019" i="1"/>
  <c r="G2019" i="1" s="1"/>
  <c r="H2019" i="1" s="1"/>
  <c r="F2018" i="1"/>
  <c r="G2018" i="1" s="1"/>
  <c r="H2018" i="1" s="1"/>
  <c r="F2017" i="1"/>
  <c r="G2017" i="1" s="1"/>
  <c r="H2017" i="1" s="1"/>
  <c r="F2016" i="1"/>
  <c r="G2016" i="1" s="1"/>
  <c r="H2016" i="1" s="1"/>
  <c r="F2015" i="1"/>
  <c r="G2015" i="1" s="1"/>
  <c r="H2015" i="1" s="1"/>
  <c r="F2014" i="1"/>
  <c r="G2014" i="1" s="1"/>
  <c r="H2014" i="1" s="1"/>
  <c r="F2013" i="1"/>
  <c r="G2013" i="1" s="1"/>
  <c r="H2013" i="1" s="1"/>
  <c r="F2012" i="1"/>
  <c r="G2012" i="1" s="1"/>
  <c r="H2012" i="1" s="1"/>
  <c r="F2011" i="1"/>
  <c r="G2011" i="1" s="1"/>
  <c r="H2011" i="1" s="1"/>
  <c r="F2010" i="1"/>
  <c r="G2010" i="1" s="1"/>
  <c r="H2010" i="1" s="1"/>
  <c r="F2009" i="1"/>
  <c r="G2009" i="1" s="1"/>
  <c r="H2009" i="1" s="1"/>
  <c r="F2008" i="1"/>
  <c r="G2008" i="1" s="1"/>
  <c r="H2008" i="1" s="1"/>
  <c r="F2007" i="1"/>
  <c r="G2007" i="1" s="1"/>
  <c r="H2007" i="1" s="1"/>
  <c r="F2006" i="1"/>
  <c r="G2006" i="1" s="1"/>
  <c r="H2006" i="1" s="1"/>
  <c r="F2005" i="1"/>
  <c r="G2005" i="1" s="1"/>
  <c r="H2005" i="1" s="1"/>
  <c r="F2004" i="1"/>
  <c r="G2004" i="1" s="1"/>
  <c r="H2004" i="1" s="1"/>
  <c r="F2003" i="1"/>
  <c r="G2003" i="1" s="1"/>
  <c r="H2003" i="1" s="1"/>
  <c r="F2002" i="1"/>
  <c r="G2002" i="1" s="1"/>
  <c r="H2002" i="1" s="1"/>
  <c r="F2001" i="1"/>
  <c r="G2001" i="1" s="1"/>
  <c r="H2001" i="1" s="1"/>
  <c r="F2000" i="1"/>
  <c r="G2000" i="1" s="1"/>
  <c r="H2000" i="1" s="1"/>
  <c r="F1999" i="1"/>
  <c r="G1999" i="1" s="1"/>
  <c r="H1999" i="1" s="1"/>
  <c r="F1998" i="1"/>
  <c r="G1998" i="1" s="1"/>
  <c r="H1998" i="1" s="1"/>
  <c r="F1997" i="1"/>
  <c r="G1997" i="1" s="1"/>
  <c r="H1997" i="1" s="1"/>
  <c r="F1996" i="1"/>
  <c r="G1996" i="1" s="1"/>
  <c r="H1996" i="1" s="1"/>
  <c r="F1995" i="1"/>
  <c r="G1995" i="1" s="1"/>
  <c r="H1995" i="1" s="1"/>
  <c r="F1994" i="1"/>
  <c r="G1994" i="1" s="1"/>
  <c r="H1994" i="1" s="1"/>
  <c r="F1993" i="1"/>
  <c r="G1993" i="1" s="1"/>
  <c r="H1993" i="1" s="1"/>
  <c r="F1992" i="1"/>
  <c r="G1992" i="1" s="1"/>
  <c r="H1992" i="1" s="1"/>
  <c r="F1991" i="1"/>
  <c r="G1991" i="1" s="1"/>
  <c r="H1991" i="1" s="1"/>
  <c r="F1990" i="1"/>
  <c r="G1990" i="1" s="1"/>
  <c r="H1990" i="1" s="1"/>
  <c r="F1989" i="1"/>
  <c r="G1989" i="1" s="1"/>
  <c r="H1989" i="1" s="1"/>
  <c r="F1988" i="1"/>
  <c r="G1988" i="1" s="1"/>
  <c r="H1988" i="1" s="1"/>
  <c r="F1987" i="1"/>
  <c r="G1987" i="1" s="1"/>
  <c r="H1987" i="1" s="1"/>
  <c r="F1986" i="1"/>
  <c r="G1986" i="1" s="1"/>
  <c r="H1986" i="1" s="1"/>
  <c r="F1985" i="1"/>
  <c r="G1985" i="1" s="1"/>
  <c r="H1985" i="1" s="1"/>
  <c r="F1984" i="1"/>
  <c r="G1984" i="1" s="1"/>
  <c r="H1984" i="1" s="1"/>
  <c r="F1983" i="1"/>
  <c r="G1983" i="1" s="1"/>
  <c r="H1983" i="1" s="1"/>
  <c r="F1982" i="1"/>
  <c r="G1982" i="1" s="1"/>
  <c r="H1982" i="1" s="1"/>
  <c r="F1981" i="1"/>
  <c r="G1981" i="1" s="1"/>
  <c r="H1981" i="1" s="1"/>
  <c r="F1980" i="1"/>
  <c r="G1980" i="1" s="1"/>
  <c r="H1980" i="1" s="1"/>
  <c r="F1979" i="1"/>
  <c r="G1979" i="1" s="1"/>
  <c r="H1979" i="1" s="1"/>
  <c r="F1978" i="1"/>
  <c r="G1978" i="1" s="1"/>
  <c r="H1978" i="1" s="1"/>
  <c r="F1977" i="1"/>
  <c r="G1977" i="1" s="1"/>
  <c r="H1977" i="1" s="1"/>
  <c r="F1976" i="1"/>
  <c r="G1976" i="1" s="1"/>
  <c r="H1976" i="1" s="1"/>
  <c r="F1975" i="1"/>
  <c r="G1975" i="1" s="1"/>
  <c r="H1975" i="1" s="1"/>
  <c r="F1974" i="1"/>
  <c r="G1974" i="1" s="1"/>
  <c r="H1974" i="1" s="1"/>
  <c r="F1973" i="1"/>
  <c r="G1973" i="1" s="1"/>
  <c r="H1973" i="1" s="1"/>
  <c r="F1972" i="1"/>
  <c r="G1972" i="1" s="1"/>
  <c r="H1972" i="1" s="1"/>
  <c r="F1971" i="1"/>
  <c r="G1971" i="1" s="1"/>
  <c r="H1971" i="1" s="1"/>
  <c r="F1970" i="1"/>
  <c r="G1970" i="1" s="1"/>
  <c r="H1970" i="1" s="1"/>
  <c r="F1969" i="1"/>
  <c r="G1969" i="1" s="1"/>
  <c r="H1969" i="1" s="1"/>
  <c r="F1968" i="1"/>
  <c r="G1968" i="1" s="1"/>
  <c r="H1968" i="1" s="1"/>
  <c r="F1967" i="1"/>
  <c r="G1967" i="1" s="1"/>
  <c r="H1967" i="1" s="1"/>
  <c r="F1966" i="1"/>
  <c r="G1966" i="1" s="1"/>
  <c r="H1966" i="1" s="1"/>
  <c r="F1965" i="1"/>
  <c r="G1965" i="1" s="1"/>
  <c r="H1965" i="1" s="1"/>
  <c r="F1964" i="1"/>
  <c r="G1964" i="1" s="1"/>
  <c r="H1964" i="1" s="1"/>
  <c r="F1963" i="1"/>
  <c r="G1963" i="1" s="1"/>
  <c r="H1963" i="1" s="1"/>
  <c r="F1962" i="1"/>
  <c r="G1962" i="1" s="1"/>
  <c r="H1962" i="1" s="1"/>
  <c r="F1961" i="1"/>
  <c r="G1961" i="1" s="1"/>
  <c r="H1961" i="1" s="1"/>
  <c r="F1960" i="1"/>
  <c r="G1960" i="1" s="1"/>
  <c r="H1960" i="1" s="1"/>
  <c r="F1959" i="1"/>
  <c r="G1959" i="1" s="1"/>
  <c r="H1959" i="1" s="1"/>
  <c r="F1958" i="1"/>
  <c r="G1958" i="1" s="1"/>
  <c r="H1958" i="1" s="1"/>
  <c r="F1957" i="1"/>
  <c r="G1957" i="1" s="1"/>
  <c r="H1957" i="1" s="1"/>
  <c r="F1956" i="1"/>
  <c r="G1956" i="1" s="1"/>
  <c r="H1956" i="1" s="1"/>
  <c r="F1955" i="1"/>
  <c r="G1955" i="1" s="1"/>
  <c r="H1955" i="1" s="1"/>
  <c r="F1954" i="1"/>
  <c r="G1954" i="1" s="1"/>
  <c r="H1954" i="1" s="1"/>
  <c r="F1953" i="1"/>
  <c r="G1953" i="1" s="1"/>
  <c r="H1953" i="1" s="1"/>
  <c r="F1952" i="1"/>
  <c r="G1952" i="1" s="1"/>
  <c r="H1952" i="1" s="1"/>
  <c r="F1951" i="1"/>
  <c r="G1951" i="1" s="1"/>
  <c r="H1951" i="1" s="1"/>
  <c r="F1950" i="1"/>
  <c r="G1950" i="1" s="1"/>
  <c r="H1950" i="1" s="1"/>
  <c r="F1949" i="1"/>
  <c r="G1949" i="1" s="1"/>
  <c r="H1949" i="1" s="1"/>
  <c r="F1948" i="1"/>
  <c r="G1948" i="1" s="1"/>
  <c r="H1948" i="1" s="1"/>
  <c r="F1947" i="1"/>
  <c r="G1947" i="1" s="1"/>
  <c r="H1947" i="1" s="1"/>
  <c r="F1946" i="1"/>
  <c r="G1946" i="1" s="1"/>
  <c r="H1946" i="1" s="1"/>
  <c r="F1945" i="1"/>
  <c r="G1945" i="1" s="1"/>
  <c r="H1945" i="1" s="1"/>
  <c r="F1944" i="1"/>
  <c r="G1944" i="1" s="1"/>
  <c r="H1944" i="1" s="1"/>
  <c r="F1943" i="1"/>
  <c r="G1943" i="1" s="1"/>
  <c r="H1943" i="1" s="1"/>
  <c r="F1942" i="1"/>
  <c r="G1942" i="1" s="1"/>
  <c r="H1942" i="1" s="1"/>
  <c r="F1941" i="1"/>
  <c r="G1941" i="1" s="1"/>
  <c r="H1941" i="1" s="1"/>
  <c r="F1940" i="1"/>
  <c r="G1940" i="1" s="1"/>
  <c r="H1940" i="1" s="1"/>
  <c r="F1939" i="1"/>
  <c r="G1939" i="1" s="1"/>
  <c r="H1939" i="1" s="1"/>
  <c r="F1938" i="1"/>
  <c r="G1938" i="1" s="1"/>
  <c r="H1938" i="1" s="1"/>
  <c r="F1937" i="1"/>
  <c r="G1937" i="1" s="1"/>
  <c r="H1937" i="1" s="1"/>
  <c r="F1936" i="1"/>
  <c r="G1936" i="1" s="1"/>
  <c r="H1936" i="1" s="1"/>
  <c r="F1935" i="1"/>
  <c r="G1935" i="1" s="1"/>
  <c r="H1935" i="1" s="1"/>
  <c r="F1934" i="1"/>
  <c r="G1934" i="1" s="1"/>
  <c r="H1934" i="1" s="1"/>
  <c r="F1933" i="1"/>
  <c r="G1933" i="1" s="1"/>
  <c r="H1933" i="1" s="1"/>
  <c r="F1932" i="1"/>
  <c r="G1932" i="1" s="1"/>
  <c r="H1932" i="1" s="1"/>
  <c r="F1931" i="1"/>
  <c r="G1931" i="1" s="1"/>
  <c r="H1931" i="1" s="1"/>
  <c r="F1930" i="1"/>
  <c r="G1930" i="1" s="1"/>
  <c r="H1930" i="1" s="1"/>
  <c r="F1929" i="1"/>
  <c r="G1929" i="1" s="1"/>
  <c r="H1929" i="1" s="1"/>
  <c r="F1928" i="1"/>
  <c r="G1928" i="1" s="1"/>
  <c r="H1928" i="1" s="1"/>
  <c r="F1927" i="1"/>
  <c r="G1927" i="1" s="1"/>
  <c r="H1927" i="1" s="1"/>
  <c r="F1926" i="1"/>
  <c r="G1926" i="1" s="1"/>
  <c r="H1926" i="1" s="1"/>
  <c r="F1925" i="1"/>
  <c r="G1925" i="1" s="1"/>
  <c r="H1925" i="1" s="1"/>
  <c r="F1924" i="1"/>
  <c r="G1924" i="1" s="1"/>
  <c r="H1924" i="1" s="1"/>
  <c r="F1923" i="1"/>
  <c r="G1923" i="1" s="1"/>
  <c r="H1923" i="1" s="1"/>
  <c r="F1922" i="1"/>
  <c r="G1922" i="1" s="1"/>
  <c r="H1922" i="1" s="1"/>
  <c r="F1921" i="1"/>
  <c r="G1921" i="1" s="1"/>
  <c r="H1921" i="1" s="1"/>
  <c r="F1920" i="1"/>
  <c r="G1920" i="1" s="1"/>
  <c r="H1920" i="1" s="1"/>
  <c r="F1919" i="1"/>
  <c r="G1919" i="1" s="1"/>
  <c r="H1919" i="1" s="1"/>
  <c r="F1918" i="1"/>
  <c r="G1918" i="1" s="1"/>
  <c r="H1918" i="1" s="1"/>
  <c r="F1917" i="1"/>
  <c r="G1917" i="1" s="1"/>
  <c r="H1917" i="1" s="1"/>
  <c r="F1916" i="1"/>
  <c r="G1916" i="1" s="1"/>
  <c r="H1916" i="1" s="1"/>
  <c r="F1915" i="1"/>
  <c r="G1915" i="1" s="1"/>
  <c r="H1915" i="1" s="1"/>
  <c r="F1914" i="1"/>
  <c r="G1914" i="1" s="1"/>
  <c r="H1914" i="1" s="1"/>
  <c r="F1913" i="1"/>
  <c r="G1913" i="1" s="1"/>
  <c r="H1913" i="1" s="1"/>
  <c r="F1912" i="1"/>
  <c r="G1912" i="1" s="1"/>
  <c r="H1912" i="1" s="1"/>
  <c r="F1911" i="1"/>
  <c r="G1911" i="1" s="1"/>
  <c r="H1911" i="1" s="1"/>
  <c r="F1910" i="1"/>
  <c r="G1910" i="1" s="1"/>
  <c r="H1910" i="1" s="1"/>
  <c r="F1909" i="1"/>
  <c r="G1909" i="1" s="1"/>
  <c r="H1909" i="1" s="1"/>
  <c r="F1908" i="1"/>
  <c r="G1908" i="1" s="1"/>
  <c r="H1908" i="1" s="1"/>
  <c r="F1907" i="1"/>
  <c r="G1907" i="1" s="1"/>
  <c r="H1907" i="1" s="1"/>
  <c r="F1906" i="1"/>
  <c r="G1906" i="1" s="1"/>
  <c r="H1906" i="1" s="1"/>
  <c r="F1905" i="1"/>
  <c r="G1905" i="1" s="1"/>
  <c r="H1905" i="1" s="1"/>
  <c r="F1904" i="1"/>
  <c r="G1904" i="1" s="1"/>
  <c r="H1904" i="1" s="1"/>
  <c r="F1903" i="1"/>
  <c r="G1903" i="1" s="1"/>
  <c r="H1903" i="1" s="1"/>
  <c r="F1902" i="1"/>
  <c r="G1902" i="1" s="1"/>
  <c r="H1902" i="1" s="1"/>
  <c r="F1901" i="1"/>
  <c r="G1901" i="1" s="1"/>
  <c r="H1901" i="1" s="1"/>
  <c r="F1900" i="1"/>
  <c r="G1900" i="1" s="1"/>
  <c r="H1900" i="1" s="1"/>
  <c r="F1899" i="1"/>
  <c r="G1899" i="1" s="1"/>
  <c r="H1899" i="1" s="1"/>
  <c r="F1898" i="1"/>
  <c r="G1898" i="1" s="1"/>
  <c r="H1898" i="1" s="1"/>
  <c r="F1897" i="1"/>
  <c r="G1897" i="1" s="1"/>
  <c r="H1897" i="1" s="1"/>
  <c r="F1896" i="1"/>
  <c r="G1896" i="1" s="1"/>
  <c r="H1896" i="1" s="1"/>
  <c r="F1895" i="1"/>
  <c r="G1895" i="1" s="1"/>
  <c r="H1895" i="1" s="1"/>
  <c r="F1894" i="1"/>
  <c r="G1894" i="1" s="1"/>
  <c r="H1894" i="1" s="1"/>
  <c r="F1893" i="1"/>
  <c r="G1893" i="1" s="1"/>
  <c r="H1893" i="1" s="1"/>
  <c r="F1892" i="1"/>
  <c r="G1892" i="1" s="1"/>
  <c r="H1892" i="1" s="1"/>
  <c r="F1891" i="1"/>
  <c r="G1891" i="1" s="1"/>
  <c r="H1891" i="1" s="1"/>
  <c r="F1890" i="1"/>
  <c r="G1890" i="1" s="1"/>
  <c r="H1890" i="1" s="1"/>
  <c r="F1889" i="1"/>
  <c r="G1889" i="1" s="1"/>
  <c r="H1889" i="1" s="1"/>
  <c r="F1888" i="1"/>
  <c r="G1888" i="1" s="1"/>
  <c r="H1888" i="1" s="1"/>
  <c r="F1887" i="1"/>
  <c r="G1887" i="1" s="1"/>
  <c r="H1887" i="1" s="1"/>
  <c r="F1886" i="1"/>
  <c r="G1886" i="1" s="1"/>
  <c r="H1886" i="1" s="1"/>
  <c r="F1885" i="1"/>
  <c r="G1885" i="1" s="1"/>
  <c r="H1885" i="1" s="1"/>
  <c r="F1884" i="1"/>
  <c r="G1884" i="1" s="1"/>
  <c r="H1884" i="1" s="1"/>
  <c r="F1883" i="1"/>
  <c r="G1883" i="1" s="1"/>
  <c r="H1883" i="1" s="1"/>
  <c r="F1882" i="1"/>
  <c r="G1882" i="1" s="1"/>
  <c r="H1882" i="1" s="1"/>
  <c r="F1881" i="1"/>
  <c r="G1881" i="1" s="1"/>
  <c r="H1881" i="1" s="1"/>
  <c r="F1880" i="1"/>
  <c r="G1880" i="1" s="1"/>
  <c r="H1880" i="1" s="1"/>
  <c r="F1879" i="1"/>
  <c r="G1879" i="1" s="1"/>
  <c r="H1879" i="1" s="1"/>
  <c r="F1878" i="1"/>
  <c r="G1878" i="1" s="1"/>
  <c r="H1878" i="1" s="1"/>
  <c r="F1877" i="1"/>
  <c r="G1877" i="1" s="1"/>
  <c r="H1877" i="1" s="1"/>
  <c r="F1876" i="1"/>
  <c r="G1876" i="1" s="1"/>
  <c r="H1876" i="1" s="1"/>
  <c r="F1875" i="1"/>
  <c r="G1875" i="1" s="1"/>
  <c r="H1875" i="1" s="1"/>
  <c r="F1874" i="1"/>
  <c r="G1874" i="1" s="1"/>
  <c r="H1874" i="1" s="1"/>
  <c r="F1873" i="1"/>
  <c r="G1873" i="1" s="1"/>
  <c r="H1873" i="1" s="1"/>
  <c r="F1872" i="1"/>
  <c r="G1872" i="1" s="1"/>
  <c r="H1872" i="1" s="1"/>
  <c r="F1871" i="1"/>
  <c r="G1871" i="1" s="1"/>
  <c r="H1871" i="1" s="1"/>
  <c r="F1870" i="1"/>
  <c r="G1870" i="1" s="1"/>
  <c r="H1870" i="1" s="1"/>
  <c r="F1869" i="1"/>
  <c r="G1869" i="1" s="1"/>
  <c r="H1869" i="1" s="1"/>
  <c r="F1868" i="1"/>
  <c r="G1868" i="1" s="1"/>
  <c r="H1868" i="1" s="1"/>
  <c r="F1867" i="1"/>
  <c r="G1867" i="1" s="1"/>
  <c r="H1867" i="1" s="1"/>
  <c r="F1866" i="1"/>
  <c r="G1866" i="1" s="1"/>
  <c r="H1866" i="1" s="1"/>
  <c r="F1865" i="1"/>
  <c r="G1865" i="1" s="1"/>
  <c r="H1865" i="1" s="1"/>
  <c r="F1864" i="1"/>
  <c r="G1864" i="1" s="1"/>
  <c r="H1864" i="1" s="1"/>
  <c r="F1863" i="1"/>
  <c r="G1863" i="1" s="1"/>
  <c r="H1863" i="1" s="1"/>
  <c r="F1862" i="1"/>
  <c r="G1862" i="1" s="1"/>
  <c r="H1862" i="1" s="1"/>
  <c r="F1861" i="1"/>
  <c r="G1861" i="1" s="1"/>
  <c r="H1861" i="1" s="1"/>
  <c r="F1860" i="1"/>
  <c r="G1860" i="1" s="1"/>
  <c r="H1860" i="1" s="1"/>
  <c r="F1859" i="1"/>
  <c r="G1859" i="1" s="1"/>
  <c r="H1859" i="1" s="1"/>
  <c r="F1858" i="1"/>
  <c r="G1858" i="1" s="1"/>
  <c r="H1858" i="1" s="1"/>
  <c r="F1857" i="1"/>
  <c r="G1857" i="1" s="1"/>
  <c r="H1857" i="1" s="1"/>
  <c r="F1856" i="1"/>
  <c r="G1856" i="1" s="1"/>
  <c r="H1856" i="1" s="1"/>
  <c r="F1855" i="1"/>
  <c r="G1855" i="1" s="1"/>
  <c r="H1855" i="1" s="1"/>
  <c r="F1854" i="1"/>
  <c r="G1854" i="1" s="1"/>
  <c r="H1854" i="1" s="1"/>
  <c r="F1853" i="1"/>
  <c r="G1853" i="1" s="1"/>
  <c r="H1853" i="1" s="1"/>
  <c r="F1852" i="1"/>
  <c r="G1852" i="1" s="1"/>
  <c r="H1852" i="1" s="1"/>
  <c r="F1851" i="1"/>
  <c r="G1851" i="1" s="1"/>
  <c r="H1851" i="1" s="1"/>
  <c r="F1850" i="1"/>
  <c r="G1850" i="1" s="1"/>
  <c r="H1850" i="1" s="1"/>
  <c r="F1849" i="1"/>
  <c r="G1849" i="1" s="1"/>
  <c r="H1849" i="1" s="1"/>
  <c r="F1848" i="1"/>
  <c r="G1848" i="1" s="1"/>
  <c r="H1848" i="1" s="1"/>
  <c r="F1847" i="1"/>
  <c r="G1847" i="1" s="1"/>
  <c r="H1847" i="1" s="1"/>
  <c r="F1846" i="1"/>
  <c r="G1846" i="1" s="1"/>
  <c r="H1846" i="1" s="1"/>
  <c r="F1845" i="1"/>
  <c r="G1845" i="1" s="1"/>
  <c r="H1845" i="1" s="1"/>
  <c r="F1844" i="1"/>
  <c r="G1844" i="1" s="1"/>
  <c r="H1844" i="1" s="1"/>
  <c r="F1843" i="1"/>
  <c r="G1843" i="1" s="1"/>
  <c r="H1843" i="1" s="1"/>
  <c r="F1842" i="1"/>
  <c r="G1842" i="1" s="1"/>
  <c r="H1842" i="1" s="1"/>
  <c r="F1841" i="1"/>
  <c r="G1841" i="1" s="1"/>
  <c r="H1841" i="1" s="1"/>
  <c r="F1840" i="1"/>
  <c r="G1840" i="1" s="1"/>
  <c r="H1840" i="1" s="1"/>
  <c r="F1839" i="1"/>
  <c r="G1839" i="1" s="1"/>
  <c r="H1839" i="1" s="1"/>
  <c r="F1838" i="1"/>
  <c r="G1838" i="1" s="1"/>
  <c r="H1838" i="1" s="1"/>
  <c r="F1837" i="1"/>
  <c r="G1837" i="1" s="1"/>
  <c r="H1837" i="1" s="1"/>
  <c r="F1836" i="1"/>
  <c r="G1836" i="1" s="1"/>
  <c r="H1836" i="1" s="1"/>
  <c r="F1835" i="1"/>
  <c r="G1835" i="1" s="1"/>
  <c r="H1835" i="1" s="1"/>
  <c r="F1834" i="1"/>
  <c r="G1834" i="1" s="1"/>
  <c r="H1834" i="1" s="1"/>
  <c r="F1833" i="1"/>
  <c r="G1833" i="1" s="1"/>
  <c r="H1833" i="1" s="1"/>
  <c r="F1832" i="1"/>
  <c r="G1832" i="1" s="1"/>
  <c r="H1832" i="1" s="1"/>
  <c r="F1831" i="1"/>
  <c r="G1831" i="1" s="1"/>
  <c r="H1831" i="1" s="1"/>
  <c r="F1830" i="1"/>
  <c r="G1830" i="1" s="1"/>
  <c r="H1830" i="1" s="1"/>
  <c r="F1829" i="1"/>
  <c r="G1829" i="1" s="1"/>
  <c r="H1829" i="1" s="1"/>
  <c r="F1828" i="1"/>
  <c r="G1828" i="1" s="1"/>
  <c r="H1828" i="1" s="1"/>
  <c r="F1827" i="1"/>
  <c r="G1827" i="1" s="1"/>
  <c r="H1827" i="1" s="1"/>
  <c r="F1826" i="1"/>
  <c r="G1826" i="1" s="1"/>
  <c r="H1826" i="1" s="1"/>
  <c r="F1825" i="1"/>
  <c r="G1825" i="1" s="1"/>
  <c r="H1825" i="1" s="1"/>
  <c r="F1824" i="1"/>
  <c r="G1824" i="1" s="1"/>
  <c r="H1824" i="1" s="1"/>
  <c r="F1823" i="1"/>
  <c r="G1823" i="1" s="1"/>
  <c r="H1823" i="1" s="1"/>
  <c r="F1822" i="1"/>
  <c r="G1822" i="1" s="1"/>
  <c r="H1822" i="1" s="1"/>
  <c r="F1821" i="1"/>
  <c r="G1821" i="1" s="1"/>
  <c r="H1821" i="1" s="1"/>
  <c r="F1820" i="1"/>
  <c r="G1820" i="1" s="1"/>
  <c r="H1820" i="1" s="1"/>
  <c r="F1819" i="1"/>
  <c r="G1819" i="1" s="1"/>
  <c r="H1819" i="1" s="1"/>
  <c r="F1818" i="1"/>
  <c r="G1818" i="1" s="1"/>
  <c r="H1818" i="1" s="1"/>
  <c r="F1817" i="1"/>
  <c r="G1817" i="1" s="1"/>
  <c r="H1817" i="1" s="1"/>
  <c r="F1816" i="1"/>
  <c r="G1816" i="1" s="1"/>
  <c r="H1816" i="1" s="1"/>
  <c r="F1815" i="1"/>
  <c r="G1815" i="1" s="1"/>
  <c r="H1815" i="1" s="1"/>
  <c r="F1814" i="1"/>
  <c r="G1814" i="1" s="1"/>
  <c r="H1814" i="1" s="1"/>
  <c r="F1813" i="1"/>
  <c r="G1813" i="1" s="1"/>
  <c r="H1813" i="1" s="1"/>
  <c r="F1812" i="1"/>
  <c r="G1812" i="1" s="1"/>
  <c r="H1812" i="1" s="1"/>
  <c r="F1811" i="1"/>
  <c r="G1811" i="1" s="1"/>
  <c r="H1811" i="1" s="1"/>
  <c r="F1810" i="1"/>
  <c r="G1810" i="1" s="1"/>
  <c r="H1810" i="1" s="1"/>
  <c r="F1809" i="1"/>
  <c r="G1809" i="1" s="1"/>
  <c r="H1809" i="1" s="1"/>
  <c r="F1808" i="1"/>
  <c r="G1808" i="1" s="1"/>
  <c r="H1808" i="1" s="1"/>
  <c r="F1807" i="1"/>
  <c r="G1807" i="1" s="1"/>
  <c r="H1807" i="1" s="1"/>
  <c r="F1806" i="1"/>
  <c r="G1806" i="1" s="1"/>
  <c r="H1806" i="1" s="1"/>
  <c r="F1805" i="1"/>
  <c r="G1805" i="1" s="1"/>
  <c r="H1805" i="1" s="1"/>
  <c r="F1804" i="1"/>
  <c r="G1804" i="1" s="1"/>
  <c r="H1804" i="1" s="1"/>
  <c r="F1803" i="1"/>
  <c r="G1803" i="1" s="1"/>
  <c r="H1803" i="1" s="1"/>
  <c r="F1802" i="1"/>
  <c r="G1802" i="1" s="1"/>
  <c r="H1802" i="1" s="1"/>
  <c r="F1801" i="1"/>
  <c r="G1801" i="1" s="1"/>
  <c r="H1801" i="1" s="1"/>
  <c r="F1800" i="1"/>
  <c r="G1800" i="1" s="1"/>
  <c r="H1800" i="1" s="1"/>
  <c r="F1799" i="1"/>
  <c r="G1799" i="1" s="1"/>
  <c r="H1799" i="1" s="1"/>
  <c r="F1798" i="1"/>
  <c r="G1798" i="1" s="1"/>
  <c r="H1798" i="1" s="1"/>
  <c r="F1797" i="1"/>
  <c r="G1797" i="1" s="1"/>
  <c r="H1797" i="1" s="1"/>
  <c r="F1796" i="1"/>
  <c r="G1796" i="1" s="1"/>
  <c r="H1796" i="1" s="1"/>
  <c r="F1795" i="1"/>
  <c r="G1795" i="1" s="1"/>
  <c r="H1795" i="1" s="1"/>
  <c r="F1794" i="1"/>
  <c r="G1794" i="1" s="1"/>
  <c r="H1794" i="1" s="1"/>
  <c r="F1793" i="1"/>
  <c r="G1793" i="1" s="1"/>
  <c r="H1793" i="1" s="1"/>
  <c r="F1792" i="1"/>
  <c r="G1792" i="1" s="1"/>
  <c r="H1792" i="1" s="1"/>
  <c r="F1791" i="1"/>
  <c r="G1791" i="1" s="1"/>
  <c r="H1791" i="1" s="1"/>
  <c r="F1790" i="1"/>
  <c r="G1790" i="1" s="1"/>
  <c r="H1790" i="1" s="1"/>
  <c r="F1789" i="1"/>
  <c r="G1789" i="1" s="1"/>
  <c r="H1789" i="1" s="1"/>
  <c r="F1788" i="1"/>
  <c r="G1788" i="1" s="1"/>
  <c r="H1788" i="1" s="1"/>
  <c r="F1787" i="1"/>
  <c r="G1787" i="1" s="1"/>
  <c r="H1787" i="1" s="1"/>
  <c r="F1786" i="1"/>
  <c r="G1786" i="1" s="1"/>
  <c r="H1786" i="1" s="1"/>
  <c r="F1785" i="1"/>
  <c r="G1785" i="1" s="1"/>
  <c r="H1785" i="1" s="1"/>
  <c r="F1784" i="1"/>
  <c r="G1784" i="1" s="1"/>
  <c r="H1784" i="1" s="1"/>
  <c r="F1783" i="1"/>
  <c r="G1783" i="1" s="1"/>
  <c r="H1783" i="1" s="1"/>
  <c r="F1782" i="1"/>
  <c r="G1782" i="1" s="1"/>
  <c r="H1782" i="1" s="1"/>
  <c r="F1781" i="1"/>
  <c r="G1781" i="1" s="1"/>
  <c r="H1781" i="1" s="1"/>
  <c r="F1780" i="1"/>
  <c r="G1780" i="1" s="1"/>
  <c r="H1780" i="1" s="1"/>
  <c r="F1779" i="1"/>
  <c r="G1779" i="1" s="1"/>
  <c r="H1779" i="1" s="1"/>
  <c r="F1778" i="1"/>
  <c r="G1778" i="1" s="1"/>
  <c r="H1778" i="1" s="1"/>
  <c r="F1777" i="1"/>
  <c r="G1777" i="1" s="1"/>
  <c r="H1777" i="1" s="1"/>
  <c r="F1776" i="1"/>
  <c r="G1776" i="1" s="1"/>
  <c r="H1776" i="1" s="1"/>
  <c r="F1775" i="1"/>
  <c r="G1775" i="1" s="1"/>
  <c r="H1775" i="1" s="1"/>
  <c r="F1774" i="1"/>
  <c r="G1774" i="1" s="1"/>
  <c r="H1774" i="1" s="1"/>
  <c r="F1773" i="1"/>
  <c r="G1773" i="1" s="1"/>
  <c r="H1773" i="1" s="1"/>
  <c r="F1772" i="1"/>
  <c r="G1772" i="1" s="1"/>
  <c r="H1772" i="1" s="1"/>
  <c r="F1771" i="1"/>
  <c r="G1771" i="1" s="1"/>
  <c r="H1771" i="1" s="1"/>
  <c r="F1770" i="1"/>
  <c r="G1770" i="1" s="1"/>
  <c r="H1770" i="1" s="1"/>
  <c r="F1769" i="1"/>
  <c r="G1769" i="1" s="1"/>
  <c r="H1769" i="1" s="1"/>
  <c r="F1768" i="1"/>
  <c r="G1768" i="1" s="1"/>
  <c r="H1768" i="1" s="1"/>
  <c r="F1767" i="1"/>
  <c r="G1767" i="1" s="1"/>
  <c r="H1767" i="1" s="1"/>
  <c r="F1766" i="1"/>
  <c r="G1766" i="1" s="1"/>
  <c r="H1766" i="1" s="1"/>
  <c r="F1765" i="1"/>
  <c r="G1765" i="1" s="1"/>
  <c r="H1765" i="1" s="1"/>
  <c r="F1764" i="1"/>
  <c r="G1764" i="1" s="1"/>
  <c r="H1764" i="1" s="1"/>
  <c r="F1763" i="1"/>
  <c r="G1763" i="1" s="1"/>
  <c r="H1763" i="1" s="1"/>
  <c r="F1762" i="1"/>
  <c r="G1762" i="1" s="1"/>
  <c r="H1762" i="1" s="1"/>
  <c r="F1761" i="1"/>
  <c r="G1761" i="1" s="1"/>
  <c r="H1761" i="1" s="1"/>
  <c r="F1760" i="1"/>
  <c r="G1760" i="1" s="1"/>
  <c r="H1760" i="1" s="1"/>
  <c r="F1759" i="1"/>
  <c r="G1759" i="1" s="1"/>
  <c r="H1759" i="1" s="1"/>
  <c r="F1758" i="1"/>
  <c r="G1758" i="1" s="1"/>
  <c r="H1758" i="1" s="1"/>
  <c r="F1757" i="1"/>
  <c r="G1757" i="1" s="1"/>
  <c r="H1757" i="1" s="1"/>
  <c r="F1756" i="1"/>
  <c r="G1756" i="1" s="1"/>
  <c r="H1756" i="1" s="1"/>
  <c r="F1755" i="1"/>
  <c r="G1755" i="1" s="1"/>
  <c r="H1755" i="1" s="1"/>
  <c r="F1754" i="1"/>
  <c r="G1754" i="1" s="1"/>
  <c r="H1754" i="1" s="1"/>
  <c r="F1753" i="1"/>
  <c r="G1753" i="1" s="1"/>
  <c r="H1753" i="1" s="1"/>
  <c r="F1752" i="1"/>
  <c r="G1752" i="1" s="1"/>
  <c r="H1752" i="1" s="1"/>
  <c r="F1751" i="1"/>
  <c r="G1751" i="1" s="1"/>
  <c r="H1751" i="1" s="1"/>
  <c r="F1750" i="1"/>
  <c r="G1750" i="1" s="1"/>
  <c r="H1750" i="1" s="1"/>
  <c r="F1749" i="1"/>
  <c r="G1749" i="1" s="1"/>
  <c r="H1749" i="1" s="1"/>
  <c r="F1748" i="1"/>
  <c r="G1748" i="1" s="1"/>
  <c r="H1748" i="1" s="1"/>
  <c r="F1747" i="1"/>
  <c r="G1747" i="1" s="1"/>
  <c r="H1747" i="1" s="1"/>
  <c r="F1746" i="1"/>
  <c r="G1746" i="1" s="1"/>
  <c r="H1746" i="1" s="1"/>
  <c r="F1745" i="1"/>
  <c r="G1745" i="1" s="1"/>
  <c r="H1745" i="1" s="1"/>
  <c r="F1744" i="1"/>
  <c r="G1744" i="1" s="1"/>
  <c r="H1744" i="1" s="1"/>
  <c r="F1743" i="1"/>
  <c r="G1743" i="1" s="1"/>
  <c r="H1743" i="1" s="1"/>
  <c r="F1742" i="1"/>
  <c r="G1742" i="1" s="1"/>
  <c r="H1742" i="1" s="1"/>
  <c r="F1741" i="1"/>
  <c r="G1741" i="1" s="1"/>
  <c r="H1741" i="1" s="1"/>
  <c r="F1740" i="1"/>
  <c r="G1740" i="1" s="1"/>
  <c r="H1740" i="1" s="1"/>
  <c r="F1739" i="1"/>
  <c r="G1739" i="1" s="1"/>
  <c r="H1739" i="1" s="1"/>
  <c r="F1738" i="1"/>
  <c r="G1738" i="1" s="1"/>
  <c r="H1738" i="1" s="1"/>
  <c r="F1737" i="1"/>
  <c r="G1737" i="1" s="1"/>
  <c r="H1737" i="1" s="1"/>
  <c r="F1736" i="1"/>
  <c r="G1736" i="1" s="1"/>
  <c r="H1736" i="1" s="1"/>
  <c r="F1735" i="1"/>
  <c r="G1735" i="1" s="1"/>
  <c r="H1735" i="1" s="1"/>
  <c r="F1734" i="1"/>
  <c r="G1734" i="1" s="1"/>
  <c r="H1734" i="1" s="1"/>
  <c r="F1733" i="1"/>
  <c r="G1733" i="1" s="1"/>
  <c r="H1733" i="1" s="1"/>
  <c r="F1732" i="1"/>
  <c r="G1732" i="1" s="1"/>
  <c r="H1732" i="1" s="1"/>
  <c r="F1731" i="1"/>
  <c r="G1731" i="1" s="1"/>
  <c r="H1731" i="1" s="1"/>
  <c r="F1730" i="1"/>
  <c r="G1730" i="1" s="1"/>
  <c r="H1730" i="1" s="1"/>
  <c r="F1729" i="1"/>
  <c r="G1729" i="1" s="1"/>
  <c r="H1729" i="1" s="1"/>
  <c r="F1728" i="1"/>
  <c r="G1728" i="1" s="1"/>
  <c r="H1728" i="1" s="1"/>
  <c r="F1727" i="1"/>
  <c r="G1727" i="1" s="1"/>
  <c r="H1727" i="1" s="1"/>
  <c r="F1726" i="1"/>
  <c r="G1726" i="1" s="1"/>
  <c r="H1726" i="1" s="1"/>
  <c r="F1725" i="1"/>
  <c r="G1725" i="1" s="1"/>
  <c r="H1725" i="1" s="1"/>
  <c r="F1724" i="1"/>
  <c r="G1724" i="1" s="1"/>
  <c r="H1724" i="1" s="1"/>
  <c r="F1723" i="1"/>
  <c r="G1723" i="1" s="1"/>
  <c r="H1723" i="1" s="1"/>
  <c r="F1722" i="1"/>
  <c r="G1722" i="1" s="1"/>
  <c r="H1722" i="1" s="1"/>
  <c r="F1721" i="1"/>
  <c r="G1721" i="1" s="1"/>
  <c r="H1721" i="1" s="1"/>
  <c r="F1720" i="1"/>
  <c r="G1720" i="1" s="1"/>
  <c r="H1720" i="1" s="1"/>
  <c r="F1719" i="1"/>
  <c r="G1719" i="1" s="1"/>
  <c r="H1719" i="1" s="1"/>
  <c r="F1718" i="1"/>
  <c r="G1718" i="1" s="1"/>
  <c r="H1718" i="1" s="1"/>
  <c r="F1717" i="1"/>
  <c r="G1717" i="1" s="1"/>
  <c r="H1717" i="1" s="1"/>
  <c r="F1716" i="1"/>
  <c r="G1716" i="1" s="1"/>
  <c r="H1716" i="1" s="1"/>
  <c r="F1715" i="1"/>
  <c r="G1715" i="1" s="1"/>
  <c r="H1715" i="1" s="1"/>
  <c r="F1714" i="1"/>
  <c r="G1714" i="1" s="1"/>
  <c r="H1714" i="1" s="1"/>
  <c r="F1713" i="1"/>
  <c r="G1713" i="1" s="1"/>
  <c r="H1713" i="1" s="1"/>
  <c r="F1712" i="1"/>
  <c r="G1712" i="1" s="1"/>
  <c r="H1712" i="1" s="1"/>
  <c r="F1711" i="1"/>
  <c r="G1711" i="1" s="1"/>
  <c r="H1711" i="1" s="1"/>
  <c r="F1710" i="1"/>
  <c r="G1710" i="1" s="1"/>
  <c r="H1710" i="1" s="1"/>
  <c r="F1709" i="1"/>
  <c r="G1709" i="1" s="1"/>
  <c r="H1709" i="1" s="1"/>
  <c r="F1708" i="1"/>
  <c r="G1708" i="1" s="1"/>
  <c r="H1708" i="1" s="1"/>
  <c r="F1707" i="1"/>
  <c r="G1707" i="1" s="1"/>
  <c r="H1707" i="1" s="1"/>
  <c r="F1706" i="1"/>
  <c r="G1706" i="1" s="1"/>
  <c r="H1706" i="1" s="1"/>
  <c r="F1705" i="1"/>
  <c r="G1705" i="1" s="1"/>
  <c r="H1705" i="1" s="1"/>
  <c r="F1704" i="1"/>
  <c r="G1704" i="1" s="1"/>
  <c r="H1704" i="1" s="1"/>
  <c r="F1703" i="1"/>
  <c r="G1703" i="1" s="1"/>
  <c r="H1703" i="1" s="1"/>
  <c r="F1702" i="1"/>
  <c r="G1702" i="1" s="1"/>
  <c r="H1702" i="1" s="1"/>
  <c r="F1701" i="1"/>
  <c r="G1701" i="1" s="1"/>
  <c r="H1701" i="1" s="1"/>
  <c r="F1700" i="1"/>
  <c r="G1700" i="1" s="1"/>
  <c r="H1700" i="1" s="1"/>
  <c r="F1699" i="1"/>
  <c r="G1699" i="1" s="1"/>
  <c r="H1699" i="1" s="1"/>
  <c r="F1698" i="1"/>
  <c r="G1698" i="1" s="1"/>
  <c r="H1698" i="1" s="1"/>
  <c r="F1697" i="1"/>
  <c r="G1697" i="1" s="1"/>
  <c r="H1697" i="1" s="1"/>
  <c r="F1696" i="1"/>
  <c r="G1696" i="1" s="1"/>
  <c r="H1696" i="1" s="1"/>
  <c r="F1695" i="1"/>
  <c r="G1695" i="1" s="1"/>
  <c r="H1695" i="1" s="1"/>
  <c r="F1694" i="1"/>
  <c r="G1694" i="1" s="1"/>
  <c r="H1694" i="1" s="1"/>
  <c r="F1693" i="1"/>
  <c r="G1693" i="1" s="1"/>
  <c r="H1693" i="1" s="1"/>
  <c r="F1692" i="1"/>
  <c r="G1692" i="1" s="1"/>
  <c r="H1692" i="1" s="1"/>
  <c r="F1691" i="1"/>
  <c r="G1691" i="1" s="1"/>
  <c r="H1691" i="1" s="1"/>
  <c r="F1690" i="1"/>
  <c r="G1690" i="1" s="1"/>
  <c r="H1690" i="1" s="1"/>
  <c r="F1689" i="1"/>
  <c r="G1689" i="1" s="1"/>
  <c r="H1689" i="1" s="1"/>
  <c r="F1688" i="1"/>
  <c r="G1688" i="1" s="1"/>
  <c r="H1688" i="1" s="1"/>
  <c r="F1687" i="1"/>
  <c r="G1687" i="1" s="1"/>
  <c r="H1687" i="1" s="1"/>
  <c r="F1686" i="1"/>
  <c r="G1686" i="1" s="1"/>
  <c r="H1686" i="1" s="1"/>
  <c r="F1685" i="1"/>
  <c r="G1685" i="1" s="1"/>
  <c r="H1685" i="1" s="1"/>
  <c r="F1684" i="1"/>
  <c r="G1684" i="1" s="1"/>
  <c r="H1684" i="1" s="1"/>
  <c r="F1683" i="1"/>
  <c r="G1683" i="1" s="1"/>
  <c r="H1683" i="1" s="1"/>
  <c r="F1682" i="1"/>
  <c r="G1682" i="1" s="1"/>
  <c r="H1682" i="1" s="1"/>
  <c r="F1681" i="1"/>
  <c r="G1681" i="1" s="1"/>
  <c r="H1681" i="1" s="1"/>
  <c r="F1680" i="1"/>
  <c r="G1680" i="1" s="1"/>
  <c r="H1680" i="1" s="1"/>
  <c r="F1679" i="1"/>
  <c r="G1679" i="1" s="1"/>
  <c r="H1679" i="1" s="1"/>
  <c r="F1678" i="1"/>
  <c r="G1678" i="1" s="1"/>
  <c r="H1678" i="1" s="1"/>
  <c r="F1677" i="1"/>
  <c r="G1677" i="1" s="1"/>
  <c r="H1677" i="1" s="1"/>
  <c r="F1676" i="1"/>
  <c r="G1676" i="1" s="1"/>
  <c r="H1676" i="1" s="1"/>
  <c r="F1675" i="1"/>
  <c r="G1675" i="1" s="1"/>
  <c r="H1675" i="1" s="1"/>
  <c r="F1674" i="1"/>
  <c r="G1674" i="1" s="1"/>
  <c r="H1674" i="1" s="1"/>
  <c r="F1673" i="1"/>
  <c r="G1673" i="1" s="1"/>
  <c r="H1673" i="1" s="1"/>
  <c r="F1672" i="1"/>
  <c r="G1672" i="1" s="1"/>
  <c r="H1672" i="1" s="1"/>
  <c r="F1671" i="1"/>
  <c r="G1671" i="1" s="1"/>
  <c r="H1671" i="1" s="1"/>
  <c r="F1670" i="1"/>
  <c r="G1670" i="1" s="1"/>
  <c r="H1670" i="1" s="1"/>
  <c r="F1669" i="1"/>
  <c r="G1669" i="1" s="1"/>
  <c r="H1669" i="1" s="1"/>
  <c r="F1668" i="1"/>
  <c r="G1668" i="1" s="1"/>
  <c r="H1668" i="1" s="1"/>
  <c r="F1667" i="1"/>
  <c r="G1667" i="1" s="1"/>
  <c r="H1667" i="1" s="1"/>
  <c r="F1666" i="1"/>
  <c r="G1666" i="1" s="1"/>
  <c r="H1666" i="1" s="1"/>
  <c r="F1665" i="1"/>
  <c r="G1665" i="1" s="1"/>
  <c r="H1665" i="1" s="1"/>
  <c r="F1664" i="1"/>
  <c r="G1664" i="1" s="1"/>
  <c r="H1664" i="1" s="1"/>
  <c r="F1663" i="1"/>
  <c r="G1663" i="1" s="1"/>
  <c r="H1663" i="1" s="1"/>
  <c r="F1662" i="1"/>
  <c r="G1662" i="1" s="1"/>
  <c r="H1662" i="1" s="1"/>
  <c r="F1661" i="1"/>
  <c r="G1661" i="1" s="1"/>
  <c r="H1661" i="1" s="1"/>
  <c r="F1660" i="1"/>
  <c r="G1660" i="1" s="1"/>
  <c r="H1660" i="1" s="1"/>
  <c r="F1659" i="1"/>
  <c r="G1659" i="1" s="1"/>
  <c r="H1659" i="1" s="1"/>
  <c r="F1658" i="1"/>
  <c r="G1658" i="1" s="1"/>
  <c r="H1658" i="1" s="1"/>
  <c r="F1657" i="1"/>
  <c r="G1657" i="1" s="1"/>
  <c r="H1657" i="1" s="1"/>
  <c r="F1656" i="1"/>
  <c r="G1656" i="1" s="1"/>
  <c r="H1656" i="1" s="1"/>
  <c r="F1655" i="1"/>
  <c r="G1655" i="1" s="1"/>
  <c r="H1655" i="1" s="1"/>
  <c r="F1654" i="1"/>
  <c r="G1654" i="1" s="1"/>
  <c r="H1654" i="1" s="1"/>
  <c r="F1653" i="1"/>
  <c r="G1653" i="1" s="1"/>
  <c r="H1653" i="1" s="1"/>
  <c r="F1652" i="1"/>
  <c r="G1652" i="1" s="1"/>
  <c r="H1652" i="1" s="1"/>
  <c r="F1651" i="1"/>
  <c r="G1651" i="1" s="1"/>
  <c r="H1651" i="1" s="1"/>
  <c r="F1650" i="1"/>
  <c r="G1650" i="1" s="1"/>
  <c r="H1650" i="1" s="1"/>
  <c r="F1649" i="1"/>
  <c r="G1649" i="1" s="1"/>
  <c r="H1649" i="1" s="1"/>
  <c r="F1648" i="1"/>
  <c r="G1648" i="1" s="1"/>
  <c r="H1648" i="1" s="1"/>
  <c r="F1647" i="1"/>
  <c r="G1647" i="1" s="1"/>
  <c r="H1647" i="1" s="1"/>
  <c r="F1646" i="1"/>
  <c r="G1646" i="1" s="1"/>
  <c r="H1646" i="1" s="1"/>
  <c r="F1645" i="1"/>
  <c r="G1645" i="1" s="1"/>
  <c r="H1645" i="1" s="1"/>
  <c r="F1644" i="1"/>
  <c r="G1644" i="1" s="1"/>
  <c r="H1644" i="1" s="1"/>
  <c r="F1643" i="1"/>
  <c r="G1643" i="1" s="1"/>
  <c r="H1643" i="1" s="1"/>
  <c r="F1642" i="1"/>
  <c r="G1642" i="1" s="1"/>
  <c r="H1642" i="1" s="1"/>
  <c r="F1641" i="1"/>
  <c r="G1641" i="1" s="1"/>
  <c r="H1641" i="1" s="1"/>
  <c r="F1640" i="1"/>
  <c r="G1640" i="1" s="1"/>
  <c r="H1640" i="1" s="1"/>
  <c r="F1639" i="1"/>
  <c r="G1639" i="1" s="1"/>
  <c r="H1639" i="1" s="1"/>
  <c r="F1638" i="1"/>
  <c r="G1638" i="1" s="1"/>
  <c r="H1638" i="1" s="1"/>
  <c r="F1637" i="1"/>
  <c r="G1637" i="1" s="1"/>
  <c r="H1637" i="1" s="1"/>
  <c r="F1636" i="1"/>
  <c r="G1636" i="1" s="1"/>
  <c r="H1636" i="1" s="1"/>
  <c r="F1635" i="1"/>
  <c r="G1635" i="1" s="1"/>
  <c r="H1635" i="1" s="1"/>
  <c r="F1634" i="1"/>
  <c r="G1634" i="1" s="1"/>
  <c r="H1634" i="1" s="1"/>
  <c r="F1633" i="1"/>
  <c r="G1633" i="1" s="1"/>
  <c r="H1633" i="1" s="1"/>
  <c r="F1632" i="1"/>
  <c r="G1632" i="1" s="1"/>
  <c r="H1632" i="1" s="1"/>
  <c r="F1631" i="1"/>
  <c r="G1631" i="1" s="1"/>
  <c r="H1631" i="1" s="1"/>
  <c r="F1630" i="1"/>
  <c r="G1630" i="1" s="1"/>
  <c r="H1630" i="1" s="1"/>
  <c r="F1629" i="1"/>
  <c r="G1629" i="1" s="1"/>
  <c r="H1629" i="1" s="1"/>
  <c r="F1628" i="1"/>
  <c r="G1628" i="1" s="1"/>
  <c r="H1628" i="1" s="1"/>
  <c r="F1627" i="1"/>
  <c r="G1627" i="1" s="1"/>
  <c r="H1627" i="1" s="1"/>
  <c r="F1626" i="1"/>
  <c r="G1626" i="1" s="1"/>
  <c r="H1626" i="1" s="1"/>
  <c r="F1625" i="1"/>
  <c r="G1625" i="1" s="1"/>
  <c r="H1625" i="1" s="1"/>
  <c r="F1624" i="1"/>
  <c r="G1624" i="1" s="1"/>
  <c r="H1624" i="1" s="1"/>
  <c r="F1623" i="1"/>
  <c r="G1623" i="1" s="1"/>
  <c r="H1623" i="1" s="1"/>
  <c r="F1622" i="1"/>
  <c r="G1622" i="1" s="1"/>
  <c r="H1622" i="1" s="1"/>
  <c r="F1621" i="1"/>
  <c r="G1621" i="1" s="1"/>
  <c r="H1621" i="1" s="1"/>
  <c r="F1620" i="1"/>
  <c r="G1620" i="1" s="1"/>
  <c r="H1620" i="1" s="1"/>
  <c r="F1619" i="1"/>
  <c r="G1619" i="1" s="1"/>
  <c r="H1619" i="1" s="1"/>
  <c r="F1618" i="1"/>
  <c r="G1618" i="1" s="1"/>
  <c r="H1618" i="1" s="1"/>
  <c r="F1617" i="1"/>
  <c r="G1617" i="1" s="1"/>
  <c r="H1617" i="1" s="1"/>
  <c r="F1616" i="1"/>
  <c r="G1616" i="1" s="1"/>
  <c r="H1616" i="1" s="1"/>
  <c r="F1615" i="1"/>
  <c r="G1615" i="1" s="1"/>
  <c r="H1615" i="1" s="1"/>
  <c r="F1614" i="1"/>
  <c r="G1614" i="1" s="1"/>
  <c r="H1614" i="1" s="1"/>
  <c r="F1613" i="1"/>
  <c r="G1613" i="1" s="1"/>
  <c r="H1613" i="1" s="1"/>
  <c r="F1612" i="1"/>
  <c r="G1612" i="1" s="1"/>
  <c r="H1612" i="1" s="1"/>
  <c r="F1611" i="1"/>
  <c r="G1611" i="1" s="1"/>
  <c r="H1611" i="1" s="1"/>
  <c r="F1610" i="1"/>
  <c r="G1610" i="1" s="1"/>
  <c r="H1610" i="1" s="1"/>
  <c r="F1609" i="1"/>
  <c r="G1609" i="1" s="1"/>
  <c r="H1609" i="1" s="1"/>
  <c r="F1608" i="1"/>
  <c r="G1608" i="1" s="1"/>
  <c r="H1608" i="1" s="1"/>
  <c r="F1607" i="1"/>
  <c r="G1607" i="1" s="1"/>
  <c r="H1607" i="1" s="1"/>
  <c r="F1606" i="1"/>
  <c r="G1606" i="1" s="1"/>
  <c r="H1606" i="1" s="1"/>
  <c r="F1605" i="1"/>
  <c r="G1605" i="1" s="1"/>
  <c r="H1605" i="1" s="1"/>
  <c r="F1604" i="1"/>
  <c r="G1604" i="1" s="1"/>
  <c r="H1604" i="1" s="1"/>
  <c r="F1603" i="1"/>
  <c r="G1603" i="1" s="1"/>
  <c r="H1603" i="1" s="1"/>
  <c r="F1602" i="1"/>
  <c r="G1602" i="1" s="1"/>
  <c r="H1602" i="1" s="1"/>
  <c r="F1601" i="1"/>
  <c r="G1601" i="1" s="1"/>
  <c r="H1601" i="1" s="1"/>
  <c r="F1600" i="1"/>
  <c r="G1600" i="1" s="1"/>
  <c r="H1600" i="1" s="1"/>
  <c r="F1599" i="1"/>
  <c r="G1599" i="1" s="1"/>
  <c r="H1599" i="1" s="1"/>
  <c r="F1598" i="1"/>
  <c r="G1598" i="1" s="1"/>
  <c r="H1598" i="1" s="1"/>
  <c r="F1597" i="1"/>
  <c r="G1597" i="1" s="1"/>
  <c r="H1597" i="1" s="1"/>
  <c r="F1596" i="1"/>
  <c r="G1596" i="1" s="1"/>
  <c r="H1596" i="1" s="1"/>
  <c r="F1595" i="1"/>
  <c r="G1595" i="1" s="1"/>
  <c r="H1595" i="1" s="1"/>
  <c r="F1594" i="1"/>
  <c r="G1594" i="1" s="1"/>
  <c r="H1594" i="1" s="1"/>
  <c r="F1593" i="1"/>
  <c r="G1593" i="1" s="1"/>
  <c r="H1593" i="1" s="1"/>
  <c r="F1592" i="1"/>
  <c r="G1592" i="1" s="1"/>
  <c r="H1592" i="1" s="1"/>
  <c r="F1591" i="1"/>
  <c r="G1591" i="1" s="1"/>
  <c r="H1591" i="1" s="1"/>
  <c r="F1590" i="1"/>
  <c r="G1590" i="1" s="1"/>
  <c r="H1590" i="1" s="1"/>
  <c r="F1589" i="1"/>
  <c r="G1589" i="1" s="1"/>
  <c r="H1589" i="1" s="1"/>
  <c r="F1588" i="1"/>
  <c r="G1588" i="1" s="1"/>
  <c r="H1588" i="1" s="1"/>
  <c r="F1587" i="1"/>
  <c r="G1587" i="1" s="1"/>
  <c r="H1587" i="1" s="1"/>
  <c r="F1586" i="1"/>
  <c r="G1586" i="1" s="1"/>
  <c r="H1586" i="1" s="1"/>
  <c r="F1585" i="1"/>
  <c r="G1585" i="1" s="1"/>
  <c r="H1585" i="1" s="1"/>
  <c r="F1584" i="1"/>
  <c r="G1584" i="1" s="1"/>
  <c r="H1584" i="1" s="1"/>
  <c r="F1583" i="1"/>
  <c r="G1583" i="1" s="1"/>
  <c r="H1583" i="1" s="1"/>
  <c r="F1582" i="1"/>
  <c r="G1582" i="1" s="1"/>
  <c r="H1582" i="1" s="1"/>
  <c r="F1581" i="1"/>
  <c r="G1581" i="1" s="1"/>
  <c r="H1581" i="1" s="1"/>
  <c r="F1580" i="1"/>
  <c r="G1580" i="1" s="1"/>
  <c r="H1580" i="1" s="1"/>
  <c r="F1579" i="1"/>
  <c r="G1579" i="1" s="1"/>
  <c r="H1579" i="1" s="1"/>
  <c r="F1578" i="1"/>
  <c r="G1578" i="1" s="1"/>
  <c r="H1578" i="1" s="1"/>
  <c r="F1577" i="1"/>
  <c r="G1577" i="1" s="1"/>
  <c r="H1577" i="1" s="1"/>
  <c r="F1576" i="1"/>
  <c r="G1576" i="1" s="1"/>
  <c r="H1576" i="1" s="1"/>
  <c r="F1575" i="1"/>
  <c r="G1575" i="1" s="1"/>
  <c r="H1575" i="1" s="1"/>
  <c r="F1574" i="1"/>
  <c r="G1574" i="1" s="1"/>
  <c r="H1574" i="1" s="1"/>
  <c r="F1573" i="1"/>
  <c r="G1573" i="1" s="1"/>
  <c r="H1573" i="1" s="1"/>
  <c r="F1572" i="1"/>
  <c r="G1572" i="1" s="1"/>
  <c r="H1572" i="1" s="1"/>
  <c r="F1571" i="1"/>
  <c r="G1571" i="1" s="1"/>
  <c r="H1571" i="1" s="1"/>
  <c r="F1570" i="1"/>
  <c r="G1570" i="1" s="1"/>
  <c r="H1570" i="1" s="1"/>
  <c r="F1569" i="1"/>
  <c r="G1569" i="1" s="1"/>
  <c r="H1569" i="1" s="1"/>
  <c r="F1568" i="1"/>
  <c r="G1568" i="1" s="1"/>
  <c r="H1568" i="1" s="1"/>
  <c r="F1567" i="1"/>
  <c r="G1567" i="1" s="1"/>
  <c r="H1567" i="1" s="1"/>
  <c r="F1566" i="1"/>
  <c r="G1566" i="1" s="1"/>
  <c r="H1566" i="1" s="1"/>
  <c r="F1565" i="1"/>
  <c r="G1565" i="1" s="1"/>
  <c r="H1565" i="1" s="1"/>
  <c r="F1564" i="1"/>
  <c r="G1564" i="1" s="1"/>
  <c r="H1564" i="1" s="1"/>
  <c r="F1563" i="1"/>
  <c r="G1563" i="1" s="1"/>
  <c r="H1563" i="1" s="1"/>
  <c r="F1562" i="1"/>
  <c r="G1562" i="1" s="1"/>
  <c r="H1562" i="1" s="1"/>
  <c r="F1561" i="1"/>
  <c r="G1561" i="1" s="1"/>
  <c r="H1561" i="1" s="1"/>
  <c r="F1560" i="1"/>
  <c r="G1560" i="1" s="1"/>
  <c r="H1560" i="1" s="1"/>
  <c r="F1559" i="1"/>
  <c r="G1559" i="1" s="1"/>
  <c r="H1559" i="1" s="1"/>
  <c r="F1558" i="1"/>
  <c r="G1558" i="1" s="1"/>
  <c r="H1558" i="1" s="1"/>
  <c r="F1557" i="1"/>
  <c r="G1557" i="1" s="1"/>
  <c r="H1557" i="1" s="1"/>
  <c r="F1556" i="1"/>
  <c r="G1556" i="1" s="1"/>
  <c r="H1556" i="1" s="1"/>
  <c r="F1555" i="1"/>
  <c r="G1555" i="1" s="1"/>
  <c r="H1555" i="1" s="1"/>
  <c r="F1554" i="1"/>
  <c r="G1554" i="1" s="1"/>
  <c r="H1554" i="1" s="1"/>
  <c r="F1553" i="1"/>
  <c r="G1553" i="1" s="1"/>
  <c r="H1553" i="1" s="1"/>
  <c r="F1552" i="1"/>
  <c r="G1552" i="1" s="1"/>
  <c r="H1552" i="1" s="1"/>
  <c r="F1551" i="1"/>
  <c r="G1551" i="1" s="1"/>
  <c r="H1551" i="1" s="1"/>
  <c r="F1550" i="1"/>
  <c r="G1550" i="1" s="1"/>
  <c r="H1550" i="1" s="1"/>
  <c r="F1549" i="1"/>
  <c r="G1549" i="1" s="1"/>
  <c r="H1549" i="1" s="1"/>
  <c r="F1548" i="1"/>
  <c r="G1548" i="1" s="1"/>
  <c r="H1548" i="1" s="1"/>
  <c r="F1547" i="1"/>
  <c r="G1547" i="1" s="1"/>
  <c r="H1547" i="1" s="1"/>
  <c r="F1546" i="1"/>
  <c r="G1546" i="1" s="1"/>
  <c r="H1546" i="1" s="1"/>
  <c r="F1545" i="1"/>
  <c r="G1545" i="1" s="1"/>
  <c r="H1545" i="1" s="1"/>
  <c r="F1544" i="1"/>
  <c r="G1544" i="1" s="1"/>
  <c r="H1544" i="1" s="1"/>
  <c r="F1543" i="1"/>
  <c r="G1543" i="1" s="1"/>
  <c r="H1543" i="1" s="1"/>
  <c r="F1542" i="1"/>
  <c r="G1542" i="1" s="1"/>
  <c r="H1542" i="1" s="1"/>
  <c r="F1541" i="1"/>
  <c r="G1541" i="1" s="1"/>
  <c r="H1541" i="1" s="1"/>
  <c r="F1540" i="1"/>
  <c r="G1540" i="1" s="1"/>
  <c r="H1540" i="1" s="1"/>
  <c r="F1539" i="1"/>
  <c r="G1539" i="1" s="1"/>
  <c r="H1539" i="1" s="1"/>
  <c r="F1538" i="1"/>
  <c r="G1538" i="1" s="1"/>
  <c r="H1538" i="1" s="1"/>
  <c r="F1537" i="1"/>
  <c r="G1537" i="1" s="1"/>
  <c r="H1537" i="1" s="1"/>
  <c r="F1536" i="1"/>
  <c r="G1536" i="1" s="1"/>
  <c r="H1536" i="1" s="1"/>
  <c r="F1535" i="1"/>
  <c r="G1535" i="1" s="1"/>
  <c r="H1535" i="1" s="1"/>
  <c r="F1534" i="1"/>
  <c r="G1534" i="1" s="1"/>
  <c r="H1534" i="1" s="1"/>
  <c r="F1533" i="1"/>
  <c r="G1533" i="1" s="1"/>
  <c r="H1533" i="1" s="1"/>
  <c r="F1532" i="1"/>
  <c r="G1532" i="1" s="1"/>
  <c r="H1532" i="1" s="1"/>
  <c r="F1531" i="1"/>
  <c r="G1531" i="1" s="1"/>
  <c r="H1531" i="1" s="1"/>
  <c r="F1530" i="1"/>
  <c r="G1530" i="1" s="1"/>
  <c r="H1530" i="1" s="1"/>
  <c r="F1529" i="1"/>
  <c r="G1529" i="1" s="1"/>
  <c r="H1529" i="1" s="1"/>
  <c r="F1528" i="1"/>
  <c r="G1528" i="1" s="1"/>
  <c r="H1528" i="1" s="1"/>
  <c r="F1527" i="1"/>
  <c r="G1527" i="1" s="1"/>
  <c r="H1527" i="1" s="1"/>
  <c r="F1526" i="1"/>
  <c r="G1526" i="1" s="1"/>
  <c r="H1526" i="1" s="1"/>
  <c r="F1525" i="1"/>
  <c r="G1525" i="1" s="1"/>
  <c r="H1525" i="1" s="1"/>
  <c r="F1524" i="1"/>
  <c r="G1524" i="1" s="1"/>
  <c r="H1524" i="1" s="1"/>
  <c r="F1523" i="1"/>
  <c r="G1523" i="1" s="1"/>
  <c r="H1523" i="1" s="1"/>
  <c r="F1522" i="1"/>
  <c r="G1522" i="1" s="1"/>
  <c r="H1522" i="1" s="1"/>
  <c r="F1521" i="1"/>
  <c r="G1521" i="1" s="1"/>
  <c r="H1521" i="1" s="1"/>
  <c r="F1520" i="1"/>
  <c r="G1520" i="1" s="1"/>
  <c r="H1520" i="1" s="1"/>
  <c r="F1519" i="1"/>
  <c r="G1519" i="1" s="1"/>
  <c r="H1519" i="1" s="1"/>
  <c r="F1518" i="1"/>
  <c r="G1518" i="1" s="1"/>
  <c r="H1518" i="1" s="1"/>
  <c r="F1517" i="1"/>
  <c r="G1517" i="1" s="1"/>
  <c r="H1517" i="1" s="1"/>
  <c r="F1516" i="1"/>
  <c r="G1516" i="1" s="1"/>
  <c r="H1516" i="1" s="1"/>
  <c r="F1515" i="1"/>
  <c r="G1515" i="1" s="1"/>
  <c r="H1515" i="1" s="1"/>
  <c r="F1514" i="1"/>
  <c r="G1514" i="1" s="1"/>
  <c r="H1514" i="1" s="1"/>
  <c r="F1513" i="1"/>
  <c r="G1513" i="1" s="1"/>
  <c r="H1513" i="1" s="1"/>
  <c r="F1512" i="1"/>
  <c r="G1512" i="1" s="1"/>
  <c r="H1512" i="1" s="1"/>
  <c r="F1511" i="1"/>
  <c r="G1511" i="1" s="1"/>
  <c r="H1511" i="1" s="1"/>
  <c r="F1510" i="1"/>
  <c r="G1510" i="1" s="1"/>
  <c r="H1510" i="1" s="1"/>
  <c r="F1509" i="1"/>
  <c r="G1509" i="1" s="1"/>
  <c r="H1509" i="1" s="1"/>
  <c r="F1508" i="1"/>
  <c r="G1508" i="1" s="1"/>
  <c r="H1508" i="1" s="1"/>
  <c r="F1507" i="1"/>
  <c r="G1507" i="1" s="1"/>
  <c r="H1507" i="1" s="1"/>
  <c r="F1506" i="1"/>
  <c r="G1506" i="1" s="1"/>
  <c r="H1506" i="1" s="1"/>
  <c r="F1505" i="1"/>
  <c r="G1505" i="1" s="1"/>
  <c r="H1505" i="1" s="1"/>
  <c r="F1504" i="1"/>
  <c r="G1504" i="1" s="1"/>
  <c r="H1504" i="1" s="1"/>
  <c r="F1503" i="1"/>
  <c r="G1503" i="1" s="1"/>
  <c r="H1503" i="1" s="1"/>
  <c r="F1502" i="1"/>
  <c r="G1502" i="1" s="1"/>
  <c r="H1502" i="1" s="1"/>
  <c r="F1501" i="1"/>
  <c r="G1501" i="1" s="1"/>
  <c r="H1501" i="1" s="1"/>
  <c r="F1500" i="1"/>
  <c r="G1500" i="1" s="1"/>
  <c r="H1500" i="1" s="1"/>
  <c r="F1499" i="1"/>
  <c r="G1499" i="1" s="1"/>
  <c r="H1499" i="1" s="1"/>
  <c r="F1498" i="1"/>
  <c r="G1498" i="1" s="1"/>
  <c r="H1498" i="1" s="1"/>
  <c r="F1497" i="1"/>
  <c r="G1497" i="1" s="1"/>
  <c r="H1497" i="1" s="1"/>
  <c r="F1496" i="1"/>
  <c r="G1496" i="1" s="1"/>
  <c r="H1496" i="1" s="1"/>
  <c r="F1495" i="1"/>
  <c r="G1495" i="1" s="1"/>
  <c r="H1495" i="1" s="1"/>
  <c r="F1494" i="1"/>
  <c r="G1494" i="1" s="1"/>
  <c r="H1494" i="1" s="1"/>
  <c r="F1493" i="1"/>
  <c r="G1493" i="1" s="1"/>
  <c r="H1493" i="1" s="1"/>
  <c r="F1492" i="1"/>
  <c r="G1492" i="1" s="1"/>
  <c r="H1492" i="1" s="1"/>
  <c r="F1491" i="1"/>
  <c r="G1491" i="1" s="1"/>
  <c r="H1491" i="1" s="1"/>
  <c r="F1490" i="1"/>
  <c r="G1490" i="1" s="1"/>
  <c r="H1490" i="1" s="1"/>
  <c r="F1489" i="1"/>
  <c r="G1489" i="1" s="1"/>
  <c r="H1489" i="1" s="1"/>
  <c r="F1488" i="1"/>
  <c r="G1488" i="1" s="1"/>
  <c r="H1488" i="1" s="1"/>
  <c r="F1487" i="1"/>
  <c r="G1487" i="1" s="1"/>
  <c r="H1487" i="1" s="1"/>
  <c r="F1486" i="1"/>
  <c r="G1486" i="1" s="1"/>
  <c r="H1486" i="1" s="1"/>
  <c r="F1485" i="1"/>
  <c r="G1485" i="1" s="1"/>
  <c r="H1485" i="1" s="1"/>
  <c r="F1484" i="1"/>
  <c r="G1484" i="1" s="1"/>
  <c r="H1484" i="1" s="1"/>
  <c r="F1483" i="1"/>
  <c r="G1483" i="1" s="1"/>
  <c r="H1483" i="1" s="1"/>
  <c r="F1482" i="1"/>
  <c r="G1482" i="1" s="1"/>
  <c r="H1482" i="1" s="1"/>
  <c r="F1481" i="1"/>
  <c r="G1481" i="1" s="1"/>
  <c r="H1481" i="1" s="1"/>
  <c r="F1480" i="1"/>
  <c r="G1480" i="1" s="1"/>
  <c r="H1480" i="1" s="1"/>
  <c r="F1479" i="1"/>
  <c r="G1479" i="1" s="1"/>
  <c r="H1479" i="1" s="1"/>
  <c r="F1478" i="1"/>
  <c r="G1478" i="1" s="1"/>
  <c r="H1478" i="1" s="1"/>
  <c r="F1477" i="1"/>
  <c r="G1477" i="1" s="1"/>
  <c r="H1477" i="1" s="1"/>
  <c r="F1476" i="1"/>
  <c r="G1476" i="1" s="1"/>
  <c r="H1476" i="1" s="1"/>
  <c r="F1475" i="1"/>
  <c r="G1475" i="1" s="1"/>
  <c r="H1475" i="1" s="1"/>
  <c r="F1474" i="1"/>
  <c r="G1474" i="1" s="1"/>
  <c r="H1474" i="1" s="1"/>
  <c r="F1473" i="1"/>
  <c r="G1473" i="1" s="1"/>
  <c r="H1473" i="1" s="1"/>
  <c r="F1472" i="1"/>
  <c r="G1472" i="1" s="1"/>
  <c r="H1472" i="1" s="1"/>
  <c r="F1471" i="1"/>
  <c r="G1471" i="1" s="1"/>
  <c r="H1471" i="1" s="1"/>
  <c r="F1470" i="1"/>
  <c r="G1470" i="1" s="1"/>
  <c r="H1470" i="1" s="1"/>
  <c r="F1469" i="1"/>
  <c r="G1469" i="1" s="1"/>
  <c r="H1469" i="1" s="1"/>
  <c r="F1468" i="1"/>
  <c r="G1468" i="1" s="1"/>
  <c r="H1468" i="1" s="1"/>
  <c r="F1467" i="1"/>
  <c r="G1467" i="1" s="1"/>
  <c r="H1467" i="1" s="1"/>
  <c r="F1466" i="1"/>
  <c r="G1466" i="1" s="1"/>
  <c r="H1466" i="1" s="1"/>
  <c r="F1465" i="1"/>
  <c r="G1465" i="1" s="1"/>
  <c r="H1465" i="1" s="1"/>
  <c r="F1464" i="1"/>
  <c r="G1464" i="1" s="1"/>
  <c r="H1464" i="1" s="1"/>
  <c r="F1463" i="1"/>
  <c r="G1463" i="1" s="1"/>
  <c r="H1463" i="1" s="1"/>
  <c r="F1462" i="1"/>
  <c r="G1462" i="1" s="1"/>
  <c r="H1462" i="1" s="1"/>
  <c r="F1461" i="1"/>
  <c r="G1461" i="1" s="1"/>
  <c r="H1461" i="1" s="1"/>
  <c r="F1460" i="1"/>
  <c r="G1460" i="1" s="1"/>
  <c r="H1460" i="1" s="1"/>
  <c r="F1459" i="1"/>
  <c r="G1459" i="1" s="1"/>
  <c r="H1459" i="1" s="1"/>
  <c r="F1458" i="1"/>
  <c r="G1458" i="1" s="1"/>
  <c r="H1458" i="1" s="1"/>
  <c r="F1457" i="1"/>
  <c r="G1457" i="1" s="1"/>
  <c r="H1457" i="1" s="1"/>
  <c r="F1456" i="1"/>
  <c r="G1456" i="1" s="1"/>
  <c r="H1456" i="1" s="1"/>
  <c r="F1455" i="1"/>
  <c r="G1455" i="1" s="1"/>
  <c r="H1455" i="1" s="1"/>
  <c r="F1454" i="1"/>
  <c r="G1454" i="1" s="1"/>
  <c r="H1454" i="1" s="1"/>
  <c r="F1453" i="1"/>
  <c r="G1453" i="1" s="1"/>
  <c r="H1453" i="1" s="1"/>
  <c r="F1452" i="1"/>
  <c r="G1452" i="1" s="1"/>
  <c r="H1452" i="1" s="1"/>
  <c r="F1451" i="1"/>
  <c r="G1451" i="1" s="1"/>
  <c r="H1451" i="1" s="1"/>
  <c r="F1450" i="1"/>
  <c r="G1450" i="1" s="1"/>
  <c r="H1450" i="1" s="1"/>
  <c r="F1449" i="1"/>
  <c r="G1449" i="1" s="1"/>
  <c r="H1449" i="1" s="1"/>
  <c r="F1448" i="1"/>
  <c r="G1448" i="1" s="1"/>
  <c r="H1448" i="1" s="1"/>
  <c r="F1447" i="1"/>
  <c r="G1447" i="1" s="1"/>
  <c r="H1447" i="1" s="1"/>
  <c r="F1446" i="1"/>
  <c r="G1446" i="1" s="1"/>
  <c r="H1446" i="1" s="1"/>
  <c r="F1445" i="1"/>
  <c r="G1445" i="1" s="1"/>
  <c r="H1445" i="1" s="1"/>
  <c r="F1444" i="1"/>
  <c r="G1444" i="1" s="1"/>
  <c r="H1444" i="1" s="1"/>
  <c r="F1443" i="1"/>
  <c r="G1443" i="1" s="1"/>
  <c r="H1443" i="1" s="1"/>
  <c r="F1442" i="1"/>
  <c r="G1442" i="1" s="1"/>
  <c r="H1442" i="1" s="1"/>
  <c r="F1441" i="1"/>
  <c r="G1441" i="1" s="1"/>
  <c r="H1441" i="1" s="1"/>
  <c r="F1440" i="1"/>
  <c r="G1440" i="1" s="1"/>
  <c r="H1440" i="1" s="1"/>
  <c r="F1439" i="1"/>
  <c r="G1439" i="1" s="1"/>
  <c r="H1439" i="1" s="1"/>
  <c r="F1438" i="1"/>
  <c r="G1438" i="1" s="1"/>
  <c r="H1438" i="1" s="1"/>
  <c r="F1437" i="1"/>
  <c r="G1437" i="1" s="1"/>
  <c r="H1437" i="1" s="1"/>
  <c r="F1436" i="1"/>
  <c r="G1436" i="1" s="1"/>
  <c r="H1436" i="1" s="1"/>
  <c r="F1435" i="1"/>
  <c r="G1435" i="1" s="1"/>
  <c r="H1435" i="1" s="1"/>
  <c r="F1434" i="1"/>
  <c r="G1434" i="1" s="1"/>
  <c r="H1434" i="1" s="1"/>
  <c r="F1433" i="1"/>
  <c r="G1433" i="1" s="1"/>
  <c r="H1433" i="1" s="1"/>
  <c r="F1432" i="1"/>
  <c r="G1432" i="1" s="1"/>
  <c r="H1432" i="1" s="1"/>
  <c r="F1431" i="1"/>
  <c r="G1431" i="1" s="1"/>
  <c r="H1431" i="1" s="1"/>
  <c r="F1430" i="1"/>
  <c r="G1430" i="1" s="1"/>
  <c r="H1430" i="1" s="1"/>
  <c r="F1429" i="1"/>
  <c r="G1429" i="1" s="1"/>
  <c r="H1429" i="1" s="1"/>
  <c r="F1428" i="1"/>
  <c r="G1428" i="1" s="1"/>
  <c r="H1428" i="1" s="1"/>
  <c r="F1427" i="1"/>
  <c r="G1427" i="1" s="1"/>
  <c r="H1427" i="1" s="1"/>
  <c r="F1426" i="1"/>
  <c r="G1426" i="1" s="1"/>
  <c r="H1426" i="1" s="1"/>
  <c r="F1425" i="1"/>
  <c r="G1425" i="1" s="1"/>
  <c r="H1425" i="1" s="1"/>
  <c r="F1424" i="1"/>
  <c r="G1424" i="1" s="1"/>
  <c r="H1424" i="1" s="1"/>
  <c r="F1423" i="1"/>
  <c r="G1423" i="1" s="1"/>
  <c r="H1423" i="1" s="1"/>
  <c r="F1422" i="1"/>
  <c r="G1422" i="1" s="1"/>
  <c r="H1422" i="1" s="1"/>
  <c r="F1421" i="1"/>
  <c r="G1421" i="1" s="1"/>
  <c r="H1421" i="1" s="1"/>
  <c r="F1420" i="1"/>
  <c r="G1420" i="1" s="1"/>
  <c r="H1420" i="1" s="1"/>
  <c r="F1419" i="1"/>
  <c r="G1419" i="1" s="1"/>
  <c r="H1419" i="1" s="1"/>
  <c r="F1418" i="1"/>
  <c r="G1418" i="1" s="1"/>
  <c r="H1418" i="1" s="1"/>
  <c r="F1417" i="1"/>
  <c r="G1417" i="1" s="1"/>
  <c r="H1417" i="1" s="1"/>
  <c r="F1416" i="1"/>
  <c r="G1416" i="1" s="1"/>
  <c r="H1416" i="1" s="1"/>
  <c r="F1415" i="1"/>
  <c r="G1415" i="1" s="1"/>
  <c r="H1415" i="1" s="1"/>
  <c r="F1414" i="1"/>
  <c r="G1414" i="1" s="1"/>
  <c r="H1414" i="1" s="1"/>
  <c r="F1413" i="1"/>
  <c r="G1413" i="1" s="1"/>
  <c r="H1413" i="1" s="1"/>
  <c r="F1412" i="1"/>
  <c r="G1412" i="1" s="1"/>
  <c r="H1412" i="1" s="1"/>
  <c r="F1411" i="1"/>
  <c r="G1411" i="1" s="1"/>
  <c r="H1411" i="1" s="1"/>
  <c r="F1410" i="1"/>
  <c r="G1410" i="1" s="1"/>
  <c r="H1410" i="1" s="1"/>
  <c r="F1409" i="1"/>
  <c r="G1409" i="1" s="1"/>
  <c r="H1409" i="1" s="1"/>
  <c r="F1408" i="1"/>
  <c r="G1408" i="1" s="1"/>
  <c r="H1408" i="1" s="1"/>
  <c r="F1407" i="1"/>
  <c r="G1407" i="1" s="1"/>
  <c r="H1407" i="1" s="1"/>
  <c r="F1406" i="1"/>
  <c r="G1406" i="1" s="1"/>
  <c r="H1406" i="1" s="1"/>
  <c r="F1405" i="1"/>
  <c r="G1405" i="1" s="1"/>
  <c r="H1405" i="1" s="1"/>
  <c r="F1404" i="1"/>
  <c r="G1404" i="1" s="1"/>
  <c r="H1404" i="1" s="1"/>
  <c r="F1403" i="1"/>
  <c r="G1403" i="1" s="1"/>
  <c r="H1403" i="1" s="1"/>
  <c r="F1402" i="1"/>
  <c r="G1402" i="1" s="1"/>
  <c r="H1402" i="1" s="1"/>
  <c r="F1401" i="1"/>
  <c r="G1401" i="1" s="1"/>
  <c r="H1401" i="1" s="1"/>
  <c r="F1400" i="1"/>
  <c r="G1400" i="1" s="1"/>
  <c r="H1400" i="1" s="1"/>
  <c r="F1399" i="1"/>
  <c r="G1399" i="1" s="1"/>
  <c r="H1399" i="1" s="1"/>
  <c r="F1398" i="1"/>
  <c r="G1398" i="1" s="1"/>
  <c r="H1398" i="1" s="1"/>
  <c r="F1397" i="1"/>
  <c r="G1397" i="1" s="1"/>
  <c r="H1397" i="1" s="1"/>
  <c r="F1396" i="1"/>
  <c r="G1396" i="1" s="1"/>
  <c r="H1396" i="1" s="1"/>
  <c r="F1395" i="1"/>
  <c r="G1395" i="1" s="1"/>
  <c r="H1395" i="1" s="1"/>
  <c r="F1394" i="1"/>
  <c r="G1394" i="1" s="1"/>
  <c r="H1394" i="1" s="1"/>
  <c r="F1393" i="1"/>
  <c r="G1393" i="1" s="1"/>
  <c r="H1393" i="1" s="1"/>
  <c r="F1392" i="1"/>
  <c r="G1392" i="1" s="1"/>
  <c r="H1392" i="1" s="1"/>
  <c r="F1391" i="1"/>
  <c r="G1391" i="1" s="1"/>
  <c r="H1391" i="1" s="1"/>
  <c r="F1390" i="1"/>
  <c r="G1390" i="1" s="1"/>
  <c r="H1390" i="1" s="1"/>
  <c r="F1389" i="1"/>
  <c r="G1389" i="1" s="1"/>
  <c r="H1389" i="1" s="1"/>
  <c r="F1388" i="1"/>
  <c r="G1388" i="1" s="1"/>
  <c r="H1388" i="1" s="1"/>
  <c r="F1387" i="1"/>
  <c r="G1387" i="1" s="1"/>
  <c r="H1387" i="1" s="1"/>
  <c r="F1386" i="1"/>
  <c r="G1386" i="1" s="1"/>
  <c r="H1386" i="1" s="1"/>
  <c r="F1385" i="1"/>
  <c r="G1385" i="1" s="1"/>
  <c r="H1385" i="1" s="1"/>
  <c r="F1384" i="1"/>
  <c r="G1384" i="1" s="1"/>
  <c r="H1384" i="1" s="1"/>
  <c r="F1383" i="1"/>
  <c r="G1383" i="1" s="1"/>
  <c r="H1383" i="1" s="1"/>
  <c r="F1382" i="1"/>
  <c r="G1382" i="1" s="1"/>
  <c r="H1382" i="1" s="1"/>
  <c r="F1381" i="1"/>
  <c r="G1381" i="1" s="1"/>
  <c r="H1381" i="1" s="1"/>
  <c r="F1380" i="1"/>
  <c r="G1380" i="1" s="1"/>
  <c r="H1380" i="1" s="1"/>
  <c r="F1379" i="1"/>
  <c r="G1379" i="1" s="1"/>
  <c r="H1379" i="1" s="1"/>
  <c r="F1378" i="1"/>
  <c r="G1378" i="1" s="1"/>
  <c r="H1378" i="1" s="1"/>
  <c r="F1377" i="1"/>
  <c r="G1377" i="1" s="1"/>
  <c r="H1377" i="1" s="1"/>
  <c r="F1376" i="1"/>
  <c r="G1376" i="1" s="1"/>
  <c r="H1376" i="1" s="1"/>
  <c r="F1375" i="1"/>
  <c r="G1375" i="1" s="1"/>
  <c r="H1375" i="1" s="1"/>
  <c r="F1374" i="1"/>
  <c r="G1374" i="1" s="1"/>
  <c r="H1374" i="1" s="1"/>
  <c r="F1373" i="1"/>
  <c r="G1373" i="1" s="1"/>
  <c r="H1373" i="1" s="1"/>
  <c r="F1372" i="1"/>
  <c r="G1372" i="1" s="1"/>
  <c r="H1372" i="1" s="1"/>
  <c r="F1371" i="1"/>
  <c r="G1371" i="1" s="1"/>
  <c r="H1371" i="1" s="1"/>
  <c r="F1370" i="1"/>
  <c r="G1370" i="1" s="1"/>
  <c r="H1370" i="1" s="1"/>
  <c r="F1369" i="1"/>
  <c r="G1369" i="1" s="1"/>
  <c r="H1369" i="1" s="1"/>
  <c r="F1368" i="1"/>
  <c r="G1368" i="1" s="1"/>
  <c r="H1368" i="1" s="1"/>
  <c r="F1367" i="1"/>
  <c r="G1367" i="1" s="1"/>
  <c r="H1367" i="1" s="1"/>
  <c r="F1366" i="1"/>
  <c r="G1366" i="1" s="1"/>
  <c r="H1366" i="1" s="1"/>
  <c r="F1365" i="1"/>
  <c r="G1365" i="1" s="1"/>
  <c r="H1365" i="1" s="1"/>
  <c r="F1364" i="1"/>
  <c r="G1364" i="1" s="1"/>
  <c r="H1364" i="1" s="1"/>
  <c r="F1363" i="1"/>
  <c r="G1363" i="1" s="1"/>
  <c r="H1363" i="1" s="1"/>
  <c r="F1362" i="1"/>
  <c r="G1362" i="1" s="1"/>
  <c r="H1362" i="1" s="1"/>
  <c r="F1361" i="1"/>
  <c r="G1361" i="1" s="1"/>
  <c r="H1361" i="1" s="1"/>
  <c r="F1360" i="1"/>
  <c r="G1360" i="1" s="1"/>
  <c r="H1360" i="1" s="1"/>
  <c r="F1359" i="1"/>
  <c r="G1359" i="1" s="1"/>
  <c r="H1359" i="1" s="1"/>
  <c r="F1358" i="1"/>
  <c r="G1358" i="1" s="1"/>
  <c r="H1358" i="1" s="1"/>
  <c r="F1357" i="1"/>
  <c r="G1357" i="1" s="1"/>
  <c r="H1357" i="1" s="1"/>
  <c r="F1356" i="1"/>
  <c r="G1356" i="1" s="1"/>
  <c r="H1356" i="1" s="1"/>
  <c r="F1355" i="1"/>
  <c r="G1355" i="1" s="1"/>
  <c r="H1355" i="1" s="1"/>
  <c r="F1354" i="1"/>
  <c r="G1354" i="1" s="1"/>
  <c r="H1354" i="1" s="1"/>
  <c r="F1353" i="1"/>
  <c r="G1353" i="1" s="1"/>
  <c r="H1353" i="1" s="1"/>
  <c r="F1352" i="1"/>
  <c r="G1352" i="1" s="1"/>
  <c r="H1352" i="1" s="1"/>
  <c r="F1351" i="1"/>
  <c r="G1351" i="1" s="1"/>
  <c r="H1351" i="1" s="1"/>
  <c r="F1350" i="1"/>
  <c r="G1350" i="1" s="1"/>
  <c r="H1350" i="1" s="1"/>
  <c r="F1349" i="1"/>
  <c r="G1349" i="1" s="1"/>
  <c r="H1349" i="1" s="1"/>
  <c r="F1348" i="1"/>
  <c r="G1348" i="1" s="1"/>
  <c r="H1348" i="1" s="1"/>
  <c r="F1347" i="1"/>
  <c r="G1347" i="1" s="1"/>
  <c r="H1347" i="1" s="1"/>
  <c r="F1346" i="1"/>
  <c r="G1346" i="1" s="1"/>
  <c r="H1346" i="1" s="1"/>
  <c r="F1345" i="1"/>
  <c r="G1345" i="1" s="1"/>
  <c r="H1345" i="1" s="1"/>
  <c r="F1344" i="1"/>
  <c r="G1344" i="1" s="1"/>
  <c r="H1344" i="1" s="1"/>
  <c r="F1343" i="1"/>
  <c r="G1343" i="1" s="1"/>
  <c r="H1343" i="1" s="1"/>
  <c r="F1342" i="1"/>
  <c r="G1342" i="1" s="1"/>
  <c r="H1342" i="1" s="1"/>
  <c r="F1341" i="1"/>
  <c r="G1341" i="1" s="1"/>
  <c r="H1341" i="1" s="1"/>
  <c r="F1340" i="1"/>
  <c r="G1340" i="1" s="1"/>
  <c r="H1340" i="1" s="1"/>
  <c r="F1339" i="1"/>
  <c r="G1339" i="1" s="1"/>
  <c r="H1339" i="1" s="1"/>
  <c r="F1338" i="1"/>
  <c r="G1338" i="1" s="1"/>
  <c r="H1338" i="1" s="1"/>
  <c r="F1337" i="1"/>
  <c r="G1337" i="1" s="1"/>
  <c r="H1337" i="1" s="1"/>
  <c r="F1336" i="1"/>
  <c r="G1336" i="1" s="1"/>
  <c r="H1336" i="1" s="1"/>
  <c r="F1335" i="1"/>
  <c r="G1335" i="1" s="1"/>
  <c r="H1335" i="1" s="1"/>
  <c r="F1334" i="1"/>
  <c r="G1334" i="1" s="1"/>
  <c r="H1334" i="1" s="1"/>
  <c r="F1333" i="1"/>
  <c r="G1333" i="1" s="1"/>
  <c r="H1333" i="1" s="1"/>
  <c r="F1332" i="1"/>
  <c r="G1332" i="1" s="1"/>
  <c r="H1332" i="1" s="1"/>
  <c r="F1331" i="1"/>
  <c r="G1331" i="1" s="1"/>
  <c r="H1331" i="1" s="1"/>
  <c r="F1330" i="1"/>
  <c r="G1330" i="1" s="1"/>
  <c r="H1330" i="1" s="1"/>
  <c r="F1329" i="1"/>
  <c r="G1329" i="1" s="1"/>
  <c r="H1329" i="1" s="1"/>
  <c r="F1328" i="1"/>
  <c r="G1328" i="1" s="1"/>
  <c r="H1328" i="1" s="1"/>
  <c r="F1327" i="1"/>
  <c r="G1327" i="1" s="1"/>
  <c r="H1327" i="1" s="1"/>
  <c r="F1326" i="1"/>
  <c r="G1326" i="1" s="1"/>
  <c r="H1326" i="1" s="1"/>
  <c r="F1325" i="1"/>
  <c r="G1325" i="1" s="1"/>
  <c r="H1325" i="1" s="1"/>
  <c r="F1324" i="1"/>
  <c r="G1324" i="1" s="1"/>
  <c r="H1324" i="1" s="1"/>
  <c r="F1323" i="1"/>
  <c r="G1323" i="1" s="1"/>
  <c r="H1323" i="1" s="1"/>
  <c r="F1322" i="1"/>
  <c r="G1322" i="1" s="1"/>
  <c r="H1322" i="1" s="1"/>
  <c r="F1321" i="1"/>
  <c r="G1321" i="1" s="1"/>
  <c r="H1321" i="1" s="1"/>
  <c r="F1320" i="1"/>
  <c r="G1320" i="1" s="1"/>
  <c r="H1320" i="1" s="1"/>
  <c r="F1319" i="1"/>
  <c r="G1319" i="1" s="1"/>
  <c r="H1319" i="1" s="1"/>
  <c r="F1318" i="1"/>
  <c r="G1318" i="1" s="1"/>
  <c r="H1318" i="1" s="1"/>
  <c r="F1317" i="1"/>
  <c r="G1317" i="1" s="1"/>
  <c r="H1317" i="1" s="1"/>
  <c r="F1316" i="1"/>
  <c r="G1316" i="1" s="1"/>
  <c r="H1316" i="1" s="1"/>
  <c r="F1315" i="1"/>
  <c r="G1315" i="1" s="1"/>
  <c r="H1315" i="1" s="1"/>
  <c r="F1314" i="1"/>
  <c r="G1314" i="1" s="1"/>
  <c r="H1314" i="1" s="1"/>
  <c r="F1313" i="1"/>
  <c r="G1313" i="1" s="1"/>
  <c r="H1313" i="1" s="1"/>
  <c r="F1312" i="1"/>
  <c r="G1312" i="1" s="1"/>
  <c r="H1312" i="1" s="1"/>
  <c r="F1311" i="1"/>
  <c r="G1311" i="1" s="1"/>
  <c r="H1311" i="1" s="1"/>
  <c r="F1310" i="1"/>
  <c r="G1310" i="1" s="1"/>
  <c r="H1310" i="1" s="1"/>
  <c r="F1309" i="1"/>
  <c r="G1309" i="1" s="1"/>
  <c r="H1309" i="1" s="1"/>
  <c r="F1308" i="1"/>
  <c r="G1308" i="1" s="1"/>
  <c r="H1308" i="1" s="1"/>
  <c r="F1307" i="1"/>
  <c r="G1307" i="1" s="1"/>
  <c r="H1307" i="1" s="1"/>
  <c r="F1306" i="1"/>
  <c r="G1306" i="1" s="1"/>
  <c r="H1306" i="1" s="1"/>
  <c r="F1305" i="1"/>
  <c r="G1305" i="1" s="1"/>
  <c r="H1305" i="1" s="1"/>
  <c r="F1304" i="1"/>
  <c r="G1304" i="1" s="1"/>
  <c r="H1304" i="1" s="1"/>
  <c r="F1303" i="1"/>
  <c r="G1303" i="1" s="1"/>
  <c r="H1303" i="1" s="1"/>
  <c r="F1302" i="1"/>
  <c r="G1302" i="1" s="1"/>
  <c r="H1302" i="1" s="1"/>
  <c r="F1301" i="1"/>
  <c r="G1301" i="1" s="1"/>
  <c r="H1301" i="1" s="1"/>
  <c r="F1300" i="1"/>
  <c r="G1300" i="1" s="1"/>
  <c r="H1300" i="1" s="1"/>
  <c r="F1299" i="1"/>
  <c r="G1299" i="1" s="1"/>
  <c r="H1299" i="1" s="1"/>
  <c r="F1298" i="1"/>
  <c r="G1298" i="1" s="1"/>
  <c r="H1298" i="1" s="1"/>
  <c r="F1297" i="1"/>
  <c r="G1297" i="1" s="1"/>
  <c r="H1297" i="1" s="1"/>
  <c r="F1296" i="1"/>
  <c r="G1296" i="1" s="1"/>
  <c r="H1296" i="1" s="1"/>
  <c r="F1295" i="1"/>
  <c r="G1295" i="1" s="1"/>
  <c r="H1295" i="1" s="1"/>
  <c r="F1294" i="1"/>
  <c r="G1294" i="1" s="1"/>
  <c r="H1294" i="1" s="1"/>
  <c r="F1293" i="1"/>
  <c r="G1293" i="1" s="1"/>
  <c r="H1293" i="1" s="1"/>
  <c r="F1292" i="1"/>
  <c r="G1292" i="1" s="1"/>
  <c r="H1292" i="1" s="1"/>
  <c r="F1291" i="1"/>
  <c r="G1291" i="1" s="1"/>
  <c r="H1291" i="1" s="1"/>
  <c r="F1290" i="1"/>
  <c r="G1290" i="1" s="1"/>
  <c r="H1290" i="1" s="1"/>
  <c r="F1289" i="1"/>
  <c r="G1289" i="1" s="1"/>
  <c r="H1289" i="1" s="1"/>
  <c r="F1288" i="1"/>
  <c r="G1288" i="1" s="1"/>
  <c r="H1288" i="1" s="1"/>
  <c r="F1287" i="1"/>
  <c r="G1287" i="1" s="1"/>
  <c r="H1287" i="1" s="1"/>
  <c r="F1286" i="1"/>
  <c r="G1286" i="1" s="1"/>
  <c r="H1286" i="1" s="1"/>
  <c r="F1285" i="1"/>
  <c r="G1285" i="1" s="1"/>
  <c r="H1285" i="1" s="1"/>
  <c r="F1284" i="1"/>
  <c r="G1284" i="1" s="1"/>
  <c r="H1284" i="1" s="1"/>
  <c r="F1283" i="1"/>
  <c r="G1283" i="1" s="1"/>
  <c r="H1283" i="1" s="1"/>
  <c r="F1282" i="1"/>
  <c r="G1282" i="1" s="1"/>
  <c r="H1282" i="1" s="1"/>
  <c r="F1281" i="1"/>
  <c r="G1281" i="1" s="1"/>
  <c r="H1281" i="1" s="1"/>
  <c r="F1280" i="1"/>
  <c r="G1280" i="1" s="1"/>
  <c r="H1280" i="1" s="1"/>
  <c r="F1279" i="1"/>
  <c r="G1279" i="1" s="1"/>
  <c r="H1279" i="1" s="1"/>
  <c r="F1278" i="1"/>
  <c r="G1278" i="1" s="1"/>
  <c r="H1278" i="1" s="1"/>
  <c r="F1277" i="1"/>
  <c r="G1277" i="1" s="1"/>
  <c r="H1277" i="1" s="1"/>
  <c r="F1276" i="1"/>
  <c r="G1276" i="1" s="1"/>
  <c r="H1276" i="1" s="1"/>
  <c r="F1275" i="1"/>
  <c r="G1275" i="1" s="1"/>
  <c r="H1275" i="1" s="1"/>
  <c r="F1274" i="1"/>
  <c r="G1274" i="1" s="1"/>
  <c r="H1274" i="1" s="1"/>
  <c r="F1273" i="1"/>
  <c r="G1273" i="1" s="1"/>
  <c r="H1273" i="1" s="1"/>
  <c r="F1272" i="1"/>
  <c r="G1272" i="1" s="1"/>
  <c r="H1272" i="1" s="1"/>
  <c r="F1271" i="1"/>
  <c r="G1271" i="1" s="1"/>
  <c r="H1271" i="1" s="1"/>
  <c r="F1270" i="1"/>
  <c r="G1270" i="1" s="1"/>
  <c r="H1270" i="1" s="1"/>
  <c r="F1269" i="1"/>
  <c r="G1269" i="1" s="1"/>
  <c r="H1269" i="1" s="1"/>
  <c r="F1268" i="1"/>
  <c r="G1268" i="1" s="1"/>
  <c r="H1268" i="1" s="1"/>
  <c r="F1267" i="1"/>
  <c r="G1267" i="1" s="1"/>
  <c r="H1267" i="1" s="1"/>
  <c r="F1266" i="1"/>
  <c r="G1266" i="1" s="1"/>
  <c r="H1266" i="1" s="1"/>
  <c r="F1265" i="1"/>
  <c r="G1265" i="1" s="1"/>
  <c r="H1265" i="1" s="1"/>
  <c r="F1264" i="1"/>
  <c r="G1264" i="1" s="1"/>
  <c r="H1264" i="1" s="1"/>
  <c r="F1263" i="1"/>
  <c r="G1263" i="1" s="1"/>
  <c r="H1263" i="1" s="1"/>
  <c r="F1262" i="1"/>
  <c r="G1262" i="1" s="1"/>
  <c r="H1262" i="1" s="1"/>
  <c r="F1261" i="1"/>
  <c r="G1261" i="1" s="1"/>
  <c r="H1261" i="1" s="1"/>
  <c r="F1260" i="1"/>
  <c r="G1260" i="1" s="1"/>
  <c r="H1260" i="1" s="1"/>
  <c r="F1259" i="1"/>
  <c r="G1259" i="1" s="1"/>
  <c r="H1259" i="1" s="1"/>
  <c r="F1258" i="1"/>
  <c r="G1258" i="1" s="1"/>
  <c r="H1258" i="1" s="1"/>
  <c r="F1257" i="1"/>
  <c r="G1257" i="1" s="1"/>
  <c r="H1257" i="1" s="1"/>
  <c r="F1256" i="1"/>
  <c r="G1256" i="1" s="1"/>
  <c r="H1256" i="1" s="1"/>
  <c r="F1255" i="1"/>
  <c r="G1255" i="1" s="1"/>
  <c r="H1255" i="1" s="1"/>
  <c r="F1254" i="1"/>
  <c r="G1254" i="1" s="1"/>
  <c r="H1254" i="1" s="1"/>
  <c r="F1253" i="1"/>
  <c r="G1253" i="1" s="1"/>
  <c r="H1253" i="1" s="1"/>
  <c r="F1252" i="1"/>
  <c r="G1252" i="1" s="1"/>
  <c r="H1252" i="1" s="1"/>
  <c r="F1251" i="1"/>
  <c r="G1251" i="1" s="1"/>
  <c r="H1251" i="1" s="1"/>
  <c r="F1250" i="1"/>
  <c r="G1250" i="1" s="1"/>
  <c r="H1250" i="1" s="1"/>
  <c r="F1249" i="1"/>
  <c r="G1249" i="1" s="1"/>
  <c r="H1249" i="1" s="1"/>
  <c r="F1248" i="1"/>
  <c r="G1248" i="1" s="1"/>
  <c r="H1248" i="1" s="1"/>
  <c r="F1247" i="1"/>
  <c r="G1247" i="1" s="1"/>
  <c r="H1247" i="1" s="1"/>
  <c r="F1246" i="1"/>
  <c r="G1246" i="1" s="1"/>
  <c r="H1246" i="1" s="1"/>
  <c r="F1245" i="1"/>
  <c r="G1245" i="1" s="1"/>
  <c r="H1245" i="1" s="1"/>
  <c r="F1244" i="1"/>
  <c r="G1244" i="1" s="1"/>
  <c r="H1244" i="1" s="1"/>
  <c r="F1243" i="1"/>
  <c r="G1243" i="1" s="1"/>
  <c r="H1243" i="1" s="1"/>
  <c r="F1242" i="1"/>
  <c r="G1242" i="1" s="1"/>
  <c r="H1242" i="1" s="1"/>
  <c r="F1241" i="1"/>
  <c r="G1241" i="1" s="1"/>
  <c r="H1241" i="1" s="1"/>
  <c r="F1240" i="1"/>
  <c r="G1240" i="1" s="1"/>
  <c r="H1240" i="1" s="1"/>
  <c r="F1239" i="1"/>
  <c r="G1239" i="1" s="1"/>
  <c r="H1239" i="1" s="1"/>
  <c r="F1238" i="1"/>
  <c r="G1238" i="1" s="1"/>
  <c r="H1238" i="1" s="1"/>
  <c r="F1237" i="1"/>
  <c r="G1237" i="1" s="1"/>
  <c r="H1237" i="1" s="1"/>
  <c r="F1236" i="1"/>
  <c r="G1236" i="1" s="1"/>
  <c r="H1236" i="1" s="1"/>
  <c r="F1235" i="1"/>
  <c r="G1235" i="1" s="1"/>
  <c r="H1235" i="1" s="1"/>
  <c r="F1234" i="1"/>
  <c r="G1234" i="1" s="1"/>
  <c r="H1234" i="1" s="1"/>
  <c r="F1233" i="1"/>
  <c r="G1233" i="1" s="1"/>
  <c r="H1233" i="1" s="1"/>
  <c r="F1232" i="1"/>
  <c r="G1232" i="1" s="1"/>
  <c r="H1232" i="1" s="1"/>
  <c r="F1231" i="1"/>
  <c r="G1231" i="1" s="1"/>
  <c r="H1231" i="1" s="1"/>
  <c r="F1230" i="1"/>
  <c r="G1230" i="1" s="1"/>
  <c r="H1230" i="1" s="1"/>
  <c r="F1229" i="1"/>
  <c r="G1229" i="1" s="1"/>
  <c r="H1229" i="1" s="1"/>
  <c r="F1228" i="1"/>
  <c r="G1228" i="1" s="1"/>
  <c r="H1228" i="1" s="1"/>
  <c r="F1227" i="1"/>
  <c r="G1227" i="1" s="1"/>
  <c r="H1227" i="1" s="1"/>
  <c r="F1226" i="1"/>
  <c r="G1226" i="1" s="1"/>
  <c r="H1226" i="1" s="1"/>
  <c r="F1225" i="1"/>
  <c r="G1225" i="1" s="1"/>
  <c r="H1225" i="1" s="1"/>
  <c r="F1224" i="1"/>
  <c r="G1224" i="1" s="1"/>
  <c r="H1224" i="1" s="1"/>
  <c r="F1223" i="1"/>
  <c r="G1223" i="1" s="1"/>
  <c r="H1223" i="1" s="1"/>
  <c r="F1222" i="1"/>
  <c r="G1222" i="1" s="1"/>
  <c r="H1222" i="1" s="1"/>
  <c r="F1221" i="1"/>
  <c r="G1221" i="1" s="1"/>
  <c r="H1221" i="1" s="1"/>
  <c r="F1220" i="1"/>
  <c r="G1220" i="1" s="1"/>
  <c r="H1220" i="1" s="1"/>
  <c r="F1219" i="1"/>
  <c r="G1219" i="1" s="1"/>
  <c r="H1219" i="1" s="1"/>
  <c r="F1218" i="1"/>
  <c r="G1218" i="1" s="1"/>
  <c r="H1218" i="1" s="1"/>
  <c r="F1217" i="1"/>
  <c r="G1217" i="1" s="1"/>
  <c r="H1217" i="1" s="1"/>
  <c r="F1216" i="1"/>
  <c r="G1216" i="1" s="1"/>
  <c r="H1216" i="1" s="1"/>
  <c r="F1215" i="1"/>
  <c r="G1215" i="1" s="1"/>
  <c r="H1215" i="1" s="1"/>
  <c r="F1214" i="1"/>
  <c r="G1214" i="1" s="1"/>
  <c r="H1214" i="1" s="1"/>
  <c r="F1213" i="1"/>
  <c r="G1213" i="1" s="1"/>
  <c r="H1213" i="1" s="1"/>
  <c r="F1212" i="1"/>
  <c r="G1212" i="1" s="1"/>
  <c r="H1212" i="1" s="1"/>
  <c r="F1211" i="1"/>
  <c r="G1211" i="1" s="1"/>
  <c r="H1211" i="1" s="1"/>
  <c r="F1210" i="1"/>
  <c r="G1210" i="1" s="1"/>
  <c r="H1210" i="1" s="1"/>
  <c r="F1209" i="1"/>
  <c r="G1209" i="1" s="1"/>
  <c r="H1209" i="1" s="1"/>
  <c r="F1208" i="1"/>
  <c r="G1208" i="1" s="1"/>
  <c r="H1208" i="1" s="1"/>
  <c r="F1207" i="1"/>
  <c r="G1207" i="1" s="1"/>
  <c r="H1207" i="1" s="1"/>
  <c r="F1206" i="1"/>
  <c r="G1206" i="1" s="1"/>
  <c r="H1206" i="1" s="1"/>
  <c r="F1205" i="1"/>
  <c r="G1205" i="1" s="1"/>
  <c r="H1205" i="1" s="1"/>
  <c r="F1204" i="1"/>
  <c r="G1204" i="1" s="1"/>
  <c r="H1204" i="1" s="1"/>
  <c r="F1203" i="1"/>
  <c r="G1203" i="1" s="1"/>
  <c r="H1203" i="1" s="1"/>
  <c r="F1202" i="1"/>
  <c r="G1202" i="1" s="1"/>
  <c r="H1202" i="1" s="1"/>
  <c r="F1201" i="1"/>
  <c r="G1201" i="1" s="1"/>
  <c r="H1201" i="1" s="1"/>
  <c r="F1200" i="1"/>
  <c r="G1200" i="1" s="1"/>
  <c r="H1200" i="1" s="1"/>
  <c r="F1199" i="1"/>
  <c r="G1199" i="1" s="1"/>
  <c r="H1199" i="1" s="1"/>
  <c r="F1198" i="1"/>
  <c r="G1198" i="1" s="1"/>
  <c r="H1198" i="1" s="1"/>
  <c r="F1197" i="1"/>
  <c r="G1197" i="1" s="1"/>
  <c r="H1197" i="1" s="1"/>
  <c r="F1196" i="1"/>
  <c r="G1196" i="1" s="1"/>
  <c r="H1196" i="1" s="1"/>
  <c r="F1195" i="1"/>
  <c r="G1195" i="1" s="1"/>
  <c r="H1195" i="1" s="1"/>
  <c r="F1194" i="1"/>
  <c r="G1194" i="1" s="1"/>
  <c r="H1194" i="1" s="1"/>
  <c r="F1193" i="1"/>
  <c r="G1193" i="1" s="1"/>
  <c r="H1193" i="1" s="1"/>
  <c r="F1192" i="1"/>
  <c r="G1192" i="1" s="1"/>
  <c r="H1192" i="1" s="1"/>
  <c r="F1191" i="1"/>
  <c r="G1191" i="1" s="1"/>
  <c r="H1191" i="1" s="1"/>
  <c r="F1190" i="1"/>
  <c r="G1190" i="1" s="1"/>
  <c r="H1190" i="1" s="1"/>
  <c r="F1189" i="1"/>
  <c r="G1189" i="1" s="1"/>
  <c r="H1189" i="1" s="1"/>
  <c r="F1188" i="1"/>
  <c r="G1188" i="1" s="1"/>
  <c r="H1188" i="1" s="1"/>
  <c r="F1187" i="1"/>
  <c r="G1187" i="1" s="1"/>
  <c r="H1187" i="1" s="1"/>
  <c r="F1186" i="1"/>
  <c r="G1186" i="1" s="1"/>
  <c r="H1186" i="1" s="1"/>
  <c r="F1185" i="1"/>
  <c r="G1185" i="1" s="1"/>
  <c r="H1185" i="1" s="1"/>
  <c r="F1184" i="1"/>
  <c r="G1184" i="1" s="1"/>
  <c r="H1184" i="1" s="1"/>
  <c r="F1183" i="1"/>
  <c r="G1183" i="1" s="1"/>
  <c r="H1183" i="1" s="1"/>
  <c r="F1182" i="1"/>
  <c r="G1182" i="1" s="1"/>
  <c r="H1182" i="1" s="1"/>
  <c r="F1181" i="1"/>
  <c r="G1181" i="1" s="1"/>
  <c r="H1181" i="1" s="1"/>
  <c r="F1180" i="1"/>
  <c r="G1180" i="1" s="1"/>
  <c r="H1180" i="1" s="1"/>
  <c r="F1179" i="1"/>
  <c r="G1179" i="1" s="1"/>
  <c r="H1179" i="1" s="1"/>
  <c r="F1178" i="1"/>
  <c r="G1178" i="1" s="1"/>
  <c r="H1178" i="1" s="1"/>
  <c r="F1177" i="1"/>
  <c r="G1177" i="1" s="1"/>
  <c r="H1177" i="1" s="1"/>
  <c r="F1176" i="1"/>
  <c r="G1176" i="1" s="1"/>
  <c r="H1176" i="1" s="1"/>
  <c r="F1175" i="1"/>
  <c r="G1175" i="1" s="1"/>
  <c r="H1175" i="1" s="1"/>
  <c r="F1174" i="1"/>
  <c r="G1174" i="1" s="1"/>
  <c r="H1174" i="1" s="1"/>
  <c r="F1173" i="1"/>
  <c r="G1173" i="1" s="1"/>
  <c r="H1173" i="1" s="1"/>
  <c r="F1172" i="1"/>
  <c r="G1172" i="1" s="1"/>
  <c r="H1172" i="1" s="1"/>
  <c r="F1171" i="1"/>
  <c r="G1171" i="1" s="1"/>
  <c r="H1171" i="1" s="1"/>
  <c r="F1170" i="1"/>
  <c r="G1170" i="1" s="1"/>
  <c r="H1170" i="1" s="1"/>
  <c r="F1169" i="1"/>
  <c r="G1169" i="1" s="1"/>
  <c r="H1169" i="1" s="1"/>
  <c r="F1168" i="1"/>
  <c r="G1168" i="1" s="1"/>
  <c r="H1168" i="1" s="1"/>
  <c r="F1167" i="1"/>
  <c r="G1167" i="1" s="1"/>
  <c r="H1167" i="1" s="1"/>
  <c r="F1166" i="1"/>
  <c r="G1166" i="1" s="1"/>
  <c r="H1166" i="1" s="1"/>
  <c r="F1165" i="1"/>
  <c r="G1165" i="1" s="1"/>
  <c r="H1165" i="1" s="1"/>
  <c r="F1164" i="1"/>
  <c r="G1164" i="1" s="1"/>
  <c r="H1164" i="1" s="1"/>
  <c r="F1163" i="1"/>
  <c r="G1163" i="1" s="1"/>
  <c r="H1163" i="1" s="1"/>
  <c r="F1162" i="1"/>
  <c r="G1162" i="1" s="1"/>
  <c r="H1162" i="1" s="1"/>
  <c r="F1161" i="1"/>
  <c r="G1161" i="1" s="1"/>
  <c r="H1161" i="1" s="1"/>
  <c r="F1160" i="1"/>
  <c r="G1160" i="1" s="1"/>
  <c r="H1160" i="1" s="1"/>
  <c r="F1159" i="1"/>
  <c r="G1159" i="1" s="1"/>
  <c r="H1159" i="1" s="1"/>
  <c r="F1158" i="1"/>
  <c r="G1158" i="1" s="1"/>
  <c r="H1158" i="1" s="1"/>
  <c r="F1157" i="1"/>
  <c r="G1157" i="1" s="1"/>
  <c r="H1157" i="1" s="1"/>
  <c r="F1156" i="1"/>
  <c r="G1156" i="1" s="1"/>
  <c r="H1156" i="1" s="1"/>
  <c r="F1155" i="1"/>
  <c r="G1155" i="1" s="1"/>
  <c r="H1155" i="1" s="1"/>
  <c r="F1154" i="1"/>
  <c r="G1154" i="1" s="1"/>
  <c r="H1154" i="1" s="1"/>
  <c r="F1153" i="1"/>
  <c r="G1153" i="1" s="1"/>
  <c r="H1153" i="1" s="1"/>
  <c r="F1152" i="1"/>
  <c r="G1152" i="1" s="1"/>
  <c r="H1152" i="1" s="1"/>
  <c r="F1151" i="1"/>
  <c r="G1151" i="1" s="1"/>
  <c r="H1151" i="1" s="1"/>
  <c r="F1150" i="1"/>
  <c r="G1150" i="1" s="1"/>
  <c r="H1150" i="1" s="1"/>
  <c r="F1149" i="1"/>
  <c r="G1149" i="1" s="1"/>
  <c r="H1149" i="1" s="1"/>
  <c r="F1148" i="1"/>
  <c r="G1148" i="1" s="1"/>
  <c r="H1148" i="1" s="1"/>
  <c r="F1147" i="1"/>
  <c r="G1147" i="1" s="1"/>
  <c r="H1147" i="1" s="1"/>
  <c r="F1146" i="1"/>
  <c r="G1146" i="1" s="1"/>
  <c r="H1146" i="1" s="1"/>
  <c r="F1145" i="1"/>
  <c r="G1145" i="1" s="1"/>
  <c r="H1145" i="1" s="1"/>
  <c r="F1144" i="1"/>
  <c r="G1144" i="1" s="1"/>
  <c r="H1144" i="1" s="1"/>
  <c r="F1143" i="1"/>
  <c r="G1143" i="1" s="1"/>
  <c r="H1143" i="1" s="1"/>
  <c r="F1142" i="1"/>
  <c r="G1142" i="1" s="1"/>
  <c r="H1142" i="1" s="1"/>
  <c r="F1141" i="1"/>
  <c r="G1141" i="1" s="1"/>
  <c r="H1141" i="1" s="1"/>
  <c r="F1140" i="1"/>
  <c r="G1140" i="1" s="1"/>
  <c r="H1140" i="1" s="1"/>
  <c r="F1139" i="1"/>
  <c r="G1139" i="1" s="1"/>
  <c r="H1139" i="1" s="1"/>
  <c r="F1138" i="1"/>
  <c r="G1138" i="1" s="1"/>
  <c r="H1138" i="1" s="1"/>
  <c r="F1137" i="1"/>
  <c r="G1137" i="1" s="1"/>
  <c r="H1137" i="1" s="1"/>
  <c r="F1136" i="1"/>
  <c r="G1136" i="1" s="1"/>
  <c r="H1136" i="1" s="1"/>
  <c r="F1135" i="1"/>
  <c r="G1135" i="1" s="1"/>
  <c r="H1135" i="1" s="1"/>
  <c r="F1134" i="1"/>
  <c r="G1134" i="1" s="1"/>
  <c r="H1134" i="1" s="1"/>
  <c r="F1133" i="1"/>
  <c r="G1133" i="1" s="1"/>
  <c r="H1133" i="1" s="1"/>
  <c r="F1132" i="1"/>
  <c r="G1132" i="1" s="1"/>
  <c r="H1132" i="1" s="1"/>
  <c r="F1131" i="1"/>
  <c r="G1131" i="1" s="1"/>
  <c r="H1131" i="1" s="1"/>
  <c r="F1130" i="1"/>
  <c r="G1130" i="1" s="1"/>
  <c r="H1130" i="1" s="1"/>
  <c r="F1129" i="1"/>
  <c r="G1129" i="1" s="1"/>
  <c r="H1129" i="1" s="1"/>
  <c r="F1128" i="1"/>
  <c r="G1128" i="1" s="1"/>
  <c r="H1128" i="1" s="1"/>
  <c r="F1127" i="1"/>
  <c r="G1127" i="1" s="1"/>
  <c r="H1127" i="1" s="1"/>
  <c r="F1126" i="1"/>
  <c r="G1126" i="1" s="1"/>
  <c r="H1126" i="1" s="1"/>
  <c r="F1125" i="1"/>
  <c r="G1125" i="1" s="1"/>
  <c r="H1125" i="1" s="1"/>
  <c r="F1124" i="1"/>
  <c r="G1124" i="1" s="1"/>
  <c r="H1124" i="1" s="1"/>
  <c r="F1123" i="1"/>
  <c r="G1123" i="1" s="1"/>
  <c r="H1123" i="1" s="1"/>
  <c r="F1122" i="1"/>
  <c r="G1122" i="1" s="1"/>
  <c r="H1122" i="1" s="1"/>
  <c r="F1121" i="1"/>
  <c r="G1121" i="1" s="1"/>
  <c r="H1121" i="1" s="1"/>
  <c r="F1120" i="1"/>
  <c r="G1120" i="1" s="1"/>
  <c r="H1120" i="1" s="1"/>
  <c r="F1119" i="1"/>
  <c r="G1119" i="1" s="1"/>
  <c r="H1119" i="1" s="1"/>
  <c r="F1118" i="1"/>
  <c r="G1118" i="1" s="1"/>
  <c r="H1118" i="1" s="1"/>
  <c r="F1117" i="1"/>
  <c r="G1117" i="1" s="1"/>
  <c r="H1117" i="1" s="1"/>
  <c r="F1116" i="1"/>
  <c r="G1116" i="1" s="1"/>
  <c r="H1116" i="1" s="1"/>
  <c r="F1115" i="1"/>
  <c r="G1115" i="1" s="1"/>
  <c r="H1115" i="1" s="1"/>
  <c r="F1114" i="1"/>
  <c r="G1114" i="1" s="1"/>
  <c r="H1114" i="1" s="1"/>
  <c r="F1113" i="1"/>
  <c r="G1113" i="1" s="1"/>
  <c r="H1113" i="1" s="1"/>
  <c r="F1112" i="1"/>
  <c r="G1112" i="1" s="1"/>
  <c r="H1112" i="1" s="1"/>
  <c r="F1111" i="1"/>
  <c r="G1111" i="1" s="1"/>
  <c r="H1111" i="1" s="1"/>
  <c r="F1110" i="1"/>
  <c r="G1110" i="1" s="1"/>
  <c r="H1110" i="1" s="1"/>
  <c r="F1109" i="1"/>
  <c r="G1109" i="1" s="1"/>
  <c r="H1109" i="1" s="1"/>
  <c r="F1108" i="1"/>
  <c r="G1108" i="1" s="1"/>
  <c r="H1108" i="1" s="1"/>
  <c r="F1107" i="1"/>
  <c r="G1107" i="1" s="1"/>
  <c r="H1107" i="1" s="1"/>
  <c r="F1106" i="1"/>
  <c r="G1106" i="1" s="1"/>
  <c r="H1106" i="1" s="1"/>
  <c r="F1105" i="1"/>
  <c r="G1105" i="1" s="1"/>
  <c r="H1105" i="1" s="1"/>
  <c r="F1104" i="1"/>
  <c r="G1104" i="1" s="1"/>
  <c r="H1104" i="1" s="1"/>
  <c r="F1103" i="1"/>
  <c r="G1103" i="1" s="1"/>
  <c r="H1103" i="1" s="1"/>
  <c r="F1102" i="1"/>
  <c r="G1102" i="1" s="1"/>
  <c r="H1102" i="1" s="1"/>
  <c r="F1101" i="1"/>
  <c r="G1101" i="1" s="1"/>
  <c r="H1101" i="1" s="1"/>
  <c r="F1100" i="1"/>
  <c r="G1100" i="1" s="1"/>
  <c r="H1100" i="1" s="1"/>
  <c r="F1099" i="1"/>
  <c r="G1099" i="1" s="1"/>
  <c r="H1099" i="1" s="1"/>
  <c r="F1098" i="1"/>
  <c r="G1098" i="1" s="1"/>
  <c r="H1098" i="1" s="1"/>
  <c r="F1097" i="1"/>
  <c r="G1097" i="1" s="1"/>
  <c r="H1097" i="1" s="1"/>
  <c r="F1096" i="1"/>
  <c r="G1096" i="1" s="1"/>
  <c r="H1096" i="1" s="1"/>
  <c r="F1095" i="1"/>
  <c r="G1095" i="1" s="1"/>
  <c r="H1095" i="1" s="1"/>
  <c r="F1094" i="1"/>
  <c r="G1094" i="1" s="1"/>
  <c r="H1094" i="1" s="1"/>
  <c r="F1093" i="1"/>
  <c r="G1093" i="1" s="1"/>
  <c r="H1093" i="1" s="1"/>
  <c r="F1092" i="1"/>
  <c r="G1092" i="1" s="1"/>
  <c r="H1092" i="1" s="1"/>
  <c r="F1091" i="1"/>
  <c r="G1091" i="1" s="1"/>
  <c r="H1091" i="1" s="1"/>
  <c r="F1090" i="1"/>
  <c r="G1090" i="1" s="1"/>
  <c r="H1090" i="1" s="1"/>
  <c r="F1089" i="1"/>
  <c r="G1089" i="1" s="1"/>
  <c r="H1089" i="1" s="1"/>
  <c r="F1088" i="1"/>
  <c r="G1088" i="1" s="1"/>
  <c r="H1088" i="1" s="1"/>
  <c r="F1087" i="1"/>
  <c r="G1087" i="1" s="1"/>
  <c r="H1087" i="1" s="1"/>
  <c r="F1086" i="1"/>
  <c r="G1086" i="1" s="1"/>
  <c r="H1086" i="1" s="1"/>
  <c r="F1085" i="1"/>
  <c r="G1085" i="1" s="1"/>
  <c r="H1085" i="1" s="1"/>
  <c r="F1084" i="1"/>
  <c r="G1084" i="1" s="1"/>
  <c r="H1084" i="1" s="1"/>
  <c r="F1083" i="1"/>
  <c r="G1083" i="1" s="1"/>
  <c r="H1083" i="1" s="1"/>
  <c r="F1082" i="1"/>
  <c r="G1082" i="1" s="1"/>
  <c r="H1082" i="1" s="1"/>
  <c r="F1081" i="1"/>
  <c r="G1081" i="1" s="1"/>
  <c r="H1081" i="1" s="1"/>
  <c r="F1080" i="1"/>
  <c r="G1080" i="1" s="1"/>
  <c r="H1080" i="1" s="1"/>
  <c r="F1079" i="1"/>
  <c r="G1079" i="1" s="1"/>
  <c r="H1079" i="1" s="1"/>
  <c r="F1078" i="1"/>
  <c r="G1078" i="1" s="1"/>
  <c r="H1078" i="1" s="1"/>
  <c r="F1077" i="1"/>
  <c r="G1077" i="1" s="1"/>
  <c r="H1077" i="1" s="1"/>
  <c r="F1076" i="1"/>
  <c r="G1076" i="1" s="1"/>
  <c r="H1076" i="1" s="1"/>
  <c r="F1075" i="1"/>
  <c r="G1075" i="1" s="1"/>
  <c r="H1075" i="1" s="1"/>
  <c r="F1074" i="1"/>
  <c r="G1074" i="1" s="1"/>
  <c r="H1074" i="1" s="1"/>
  <c r="F1073" i="1"/>
  <c r="G1073" i="1" s="1"/>
  <c r="H1073" i="1" s="1"/>
  <c r="F1072" i="1"/>
  <c r="G1072" i="1" s="1"/>
  <c r="H1072" i="1" s="1"/>
  <c r="F1071" i="1"/>
  <c r="G1071" i="1" s="1"/>
  <c r="H1071" i="1" s="1"/>
  <c r="F1070" i="1"/>
  <c r="G1070" i="1" s="1"/>
  <c r="H1070" i="1" s="1"/>
  <c r="F1069" i="1"/>
  <c r="G1069" i="1" s="1"/>
  <c r="H1069" i="1" s="1"/>
  <c r="F1068" i="1"/>
  <c r="G1068" i="1" s="1"/>
  <c r="H1068" i="1" s="1"/>
  <c r="F1067" i="1"/>
  <c r="G1067" i="1" s="1"/>
  <c r="H1067" i="1" s="1"/>
  <c r="F1066" i="1"/>
  <c r="G1066" i="1" s="1"/>
  <c r="H1066" i="1" s="1"/>
  <c r="F1065" i="1"/>
  <c r="G1065" i="1" s="1"/>
  <c r="H1065" i="1" s="1"/>
  <c r="F1064" i="1"/>
  <c r="G1064" i="1" s="1"/>
  <c r="H1064" i="1" s="1"/>
  <c r="F1063" i="1"/>
  <c r="G1063" i="1" s="1"/>
  <c r="H1063" i="1" s="1"/>
  <c r="F1062" i="1"/>
  <c r="G1062" i="1" s="1"/>
  <c r="H1062" i="1" s="1"/>
  <c r="F1061" i="1"/>
  <c r="G1061" i="1" s="1"/>
  <c r="H1061" i="1" s="1"/>
  <c r="F1060" i="1"/>
  <c r="G1060" i="1" s="1"/>
  <c r="H1060" i="1" s="1"/>
  <c r="F1059" i="1"/>
  <c r="G1059" i="1" s="1"/>
  <c r="H1059" i="1" s="1"/>
  <c r="F1058" i="1"/>
  <c r="G1058" i="1" s="1"/>
  <c r="H1058" i="1" s="1"/>
  <c r="F1057" i="1"/>
  <c r="G1057" i="1" s="1"/>
  <c r="H1057" i="1" s="1"/>
  <c r="F1056" i="1"/>
  <c r="G1056" i="1" s="1"/>
  <c r="H1056" i="1" s="1"/>
  <c r="F1055" i="1"/>
  <c r="G1055" i="1" s="1"/>
  <c r="H1055" i="1" s="1"/>
  <c r="F1054" i="1"/>
  <c r="G1054" i="1" s="1"/>
  <c r="H1054" i="1" s="1"/>
  <c r="F1053" i="1"/>
  <c r="G1053" i="1" s="1"/>
  <c r="H1053" i="1" s="1"/>
  <c r="F1052" i="1"/>
  <c r="G1052" i="1" s="1"/>
  <c r="H1052" i="1" s="1"/>
  <c r="F1051" i="1"/>
  <c r="G1051" i="1" s="1"/>
  <c r="H1051" i="1" s="1"/>
  <c r="F1050" i="1"/>
  <c r="G1050" i="1" s="1"/>
  <c r="H1050" i="1" s="1"/>
  <c r="F1049" i="1"/>
  <c r="G1049" i="1" s="1"/>
  <c r="H1049" i="1" s="1"/>
  <c r="F1048" i="1"/>
  <c r="G1048" i="1" s="1"/>
  <c r="H1048" i="1" s="1"/>
  <c r="F1047" i="1"/>
  <c r="G1047" i="1" s="1"/>
  <c r="H1047" i="1" s="1"/>
  <c r="F1046" i="1"/>
  <c r="G1046" i="1" s="1"/>
  <c r="H1046" i="1" s="1"/>
  <c r="F1045" i="1"/>
  <c r="G1045" i="1" s="1"/>
  <c r="H1045" i="1" s="1"/>
  <c r="F1044" i="1"/>
  <c r="G1044" i="1" s="1"/>
  <c r="H1044" i="1" s="1"/>
  <c r="F1043" i="1"/>
  <c r="G1043" i="1" s="1"/>
  <c r="H1043" i="1" s="1"/>
  <c r="F1042" i="1"/>
  <c r="G1042" i="1" s="1"/>
  <c r="H1042" i="1" s="1"/>
  <c r="F1041" i="1"/>
  <c r="G1041" i="1" s="1"/>
  <c r="H1041" i="1" s="1"/>
  <c r="F1040" i="1"/>
  <c r="G1040" i="1" s="1"/>
  <c r="H1040" i="1" s="1"/>
  <c r="F1039" i="1"/>
  <c r="G1039" i="1" s="1"/>
  <c r="H1039" i="1" s="1"/>
  <c r="F1038" i="1"/>
  <c r="G1038" i="1" s="1"/>
  <c r="H1038" i="1" s="1"/>
  <c r="F1037" i="1"/>
  <c r="G1037" i="1" s="1"/>
  <c r="H1037" i="1" s="1"/>
  <c r="F1036" i="1"/>
  <c r="G1036" i="1" s="1"/>
  <c r="H1036" i="1" s="1"/>
  <c r="F1035" i="1"/>
  <c r="G1035" i="1" s="1"/>
  <c r="H1035" i="1" s="1"/>
  <c r="F1034" i="1"/>
  <c r="G1034" i="1" s="1"/>
  <c r="H1034" i="1" s="1"/>
  <c r="F1033" i="1"/>
  <c r="G1033" i="1" s="1"/>
  <c r="H1033" i="1" s="1"/>
  <c r="F1032" i="1"/>
  <c r="G1032" i="1" s="1"/>
  <c r="H1032" i="1" s="1"/>
  <c r="F1031" i="1"/>
  <c r="G1031" i="1" s="1"/>
  <c r="H1031" i="1" s="1"/>
  <c r="F1030" i="1"/>
  <c r="G1030" i="1" s="1"/>
  <c r="H1030" i="1" s="1"/>
  <c r="F1029" i="1"/>
  <c r="G1029" i="1" s="1"/>
  <c r="H1029" i="1" s="1"/>
  <c r="F1028" i="1"/>
  <c r="G1028" i="1" s="1"/>
  <c r="H1028" i="1" s="1"/>
  <c r="F1027" i="1"/>
  <c r="G1027" i="1" s="1"/>
  <c r="H1027" i="1" s="1"/>
  <c r="F1026" i="1"/>
  <c r="G1026" i="1" s="1"/>
  <c r="H1026" i="1" s="1"/>
  <c r="F1025" i="1"/>
  <c r="G1025" i="1" s="1"/>
  <c r="H1025" i="1" s="1"/>
  <c r="F1024" i="1"/>
  <c r="G1024" i="1" s="1"/>
  <c r="H1024" i="1" s="1"/>
  <c r="F1023" i="1"/>
  <c r="G1023" i="1" s="1"/>
  <c r="H1023" i="1" s="1"/>
  <c r="F1022" i="1"/>
  <c r="G1022" i="1" s="1"/>
  <c r="H1022" i="1" s="1"/>
  <c r="F1021" i="1"/>
  <c r="G1021" i="1" s="1"/>
  <c r="H1021" i="1" s="1"/>
  <c r="F1020" i="1"/>
  <c r="G1020" i="1" s="1"/>
  <c r="H1020" i="1" s="1"/>
  <c r="F1019" i="1"/>
  <c r="G1019" i="1" s="1"/>
  <c r="H1019" i="1" s="1"/>
  <c r="F1018" i="1"/>
  <c r="G1018" i="1" s="1"/>
  <c r="H1018" i="1" s="1"/>
  <c r="F1017" i="1"/>
  <c r="G1017" i="1" s="1"/>
  <c r="H1017" i="1" s="1"/>
  <c r="F1016" i="1"/>
  <c r="G1016" i="1" s="1"/>
  <c r="H1016" i="1" s="1"/>
  <c r="F1015" i="1"/>
  <c r="G1015" i="1" s="1"/>
  <c r="H1015" i="1" s="1"/>
  <c r="F1014" i="1"/>
  <c r="G1014" i="1" s="1"/>
  <c r="H1014" i="1" s="1"/>
  <c r="F1013" i="1"/>
  <c r="G1013" i="1" s="1"/>
  <c r="H1013" i="1" s="1"/>
  <c r="F1012" i="1"/>
  <c r="G1012" i="1" s="1"/>
  <c r="H1012" i="1" s="1"/>
  <c r="F1011" i="1"/>
  <c r="G1011" i="1" s="1"/>
  <c r="H1011" i="1" s="1"/>
  <c r="F1010" i="1"/>
  <c r="G1010" i="1" s="1"/>
  <c r="H1010" i="1" s="1"/>
  <c r="F1009" i="1"/>
  <c r="G1009" i="1" s="1"/>
  <c r="H1009" i="1" s="1"/>
  <c r="F1008" i="1"/>
  <c r="G1008" i="1" s="1"/>
  <c r="H1008" i="1" s="1"/>
  <c r="F1007" i="1"/>
  <c r="G1007" i="1" s="1"/>
  <c r="H1007" i="1" s="1"/>
  <c r="F1006" i="1"/>
  <c r="G1006" i="1" s="1"/>
  <c r="H1006" i="1" s="1"/>
  <c r="F1005" i="1"/>
  <c r="G1005" i="1" s="1"/>
  <c r="H1005" i="1" s="1"/>
  <c r="F1004" i="1"/>
  <c r="G1004" i="1" s="1"/>
  <c r="H1004" i="1" s="1"/>
  <c r="F1003" i="1"/>
  <c r="G1003" i="1" s="1"/>
  <c r="H1003" i="1" s="1"/>
  <c r="F1002" i="1"/>
  <c r="G1002" i="1" s="1"/>
  <c r="H1002" i="1" s="1"/>
  <c r="F1001" i="1"/>
  <c r="G1001" i="1" s="1"/>
  <c r="H1001" i="1" s="1"/>
  <c r="F1000" i="1"/>
  <c r="G1000" i="1" s="1"/>
  <c r="H1000" i="1" s="1"/>
  <c r="F999" i="1"/>
  <c r="G999" i="1" s="1"/>
  <c r="H999" i="1" s="1"/>
  <c r="F998" i="1"/>
  <c r="G998" i="1" s="1"/>
  <c r="H998" i="1" s="1"/>
  <c r="F997" i="1"/>
  <c r="G997" i="1" s="1"/>
  <c r="H997" i="1" s="1"/>
  <c r="F996" i="1"/>
  <c r="G996" i="1" s="1"/>
  <c r="H996" i="1" s="1"/>
  <c r="F995" i="1"/>
  <c r="G995" i="1" s="1"/>
  <c r="H995" i="1" s="1"/>
  <c r="F994" i="1"/>
  <c r="G994" i="1" s="1"/>
  <c r="H994" i="1" s="1"/>
  <c r="F993" i="1"/>
  <c r="G993" i="1" s="1"/>
  <c r="H993" i="1" s="1"/>
  <c r="F992" i="1"/>
  <c r="G992" i="1" s="1"/>
  <c r="H992" i="1" s="1"/>
  <c r="F991" i="1"/>
  <c r="G991" i="1" s="1"/>
  <c r="H991" i="1" s="1"/>
  <c r="F990" i="1"/>
  <c r="G990" i="1" s="1"/>
  <c r="H990" i="1" s="1"/>
  <c r="F989" i="1"/>
  <c r="G989" i="1" s="1"/>
  <c r="H989" i="1" s="1"/>
  <c r="F988" i="1"/>
  <c r="G988" i="1" s="1"/>
  <c r="H988" i="1" s="1"/>
  <c r="F987" i="1"/>
  <c r="G987" i="1" s="1"/>
  <c r="H987" i="1" s="1"/>
  <c r="F986" i="1"/>
  <c r="G986" i="1" s="1"/>
  <c r="H986" i="1" s="1"/>
  <c r="F985" i="1"/>
  <c r="G985" i="1" s="1"/>
  <c r="H985" i="1" s="1"/>
  <c r="F984" i="1"/>
  <c r="G984" i="1" s="1"/>
  <c r="H984" i="1" s="1"/>
  <c r="F983" i="1"/>
  <c r="G983" i="1" s="1"/>
  <c r="H983" i="1" s="1"/>
  <c r="F982" i="1"/>
  <c r="G982" i="1" s="1"/>
  <c r="H982" i="1" s="1"/>
  <c r="F981" i="1"/>
  <c r="G981" i="1" s="1"/>
  <c r="H981" i="1" s="1"/>
  <c r="F980" i="1"/>
  <c r="G980" i="1" s="1"/>
  <c r="H980" i="1" s="1"/>
  <c r="F979" i="1"/>
  <c r="G979" i="1" s="1"/>
  <c r="H979" i="1" s="1"/>
  <c r="F978" i="1"/>
  <c r="G978" i="1" s="1"/>
  <c r="H978" i="1" s="1"/>
  <c r="F977" i="1"/>
  <c r="G977" i="1" s="1"/>
  <c r="H977" i="1" s="1"/>
  <c r="F976" i="1"/>
  <c r="G976" i="1" s="1"/>
  <c r="H976" i="1" s="1"/>
  <c r="F975" i="1"/>
  <c r="G975" i="1" s="1"/>
  <c r="H975" i="1" s="1"/>
  <c r="F974" i="1"/>
  <c r="G974" i="1" s="1"/>
  <c r="H974" i="1" s="1"/>
  <c r="F973" i="1"/>
  <c r="G973" i="1" s="1"/>
  <c r="H973" i="1" s="1"/>
  <c r="F972" i="1"/>
  <c r="G972" i="1" s="1"/>
  <c r="H972" i="1" s="1"/>
  <c r="F971" i="1"/>
  <c r="G971" i="1" s="1"/>
  <c r="H971" i="1" s="1"/>
  <c r="F970" i="1"/>
  <c r="G970" i="1" s="1"/>
  <c r="H970" i="1" s="1"/>
  <c r="F969" i="1"/>
  <c r="G969" i="1" s="1"/>
  <c r="H969" i="1" s="1"/>
  <c r="F968" i="1"/>
  <c r="G968" i="1" s="1"/>
  <c r="H968" i="1" s="1"/>
  <c r="F967" i="1"/>
  <c r="G967" i="1" s="1"/>
  <c r="H967" i="1" s="1"/>
  <c r="F966" i="1"/>
  <c r="G966" i="1" s="1"/>
  <c r="H966" i="1" s="1"/>
  <c r="F965" i="1"/>
  <c r="G965" i="1" s="1"/>
  <c r="H965" i="1" s="1"/>
  <c r="F964" i="1"/>
  <c r="G964" i="1" s="1"/>
  <c r="H964" i="1" s="1"/>
  <c r="F963" i="1"/>
  <c r="G963" i="1" s="1"/>
  <c r="H963" i="1" s="1"/>
  <c r="F962" i="1"/>
  <c r="G962" i="1" s="1"/>
  <c r="H962" i="1" s="1"/>
  <c r="F961" i="1"/>
  <c r="G961" i="1" s="1"/>
  <c r="H961" i="1" s="1"/>
  <c r="F960" i="1"/>
  <c r="G960" i="1" s="1"/>
  <c r="H960" i="1" s="1"/>
  <c r="F959" i="1"/>
  <c r="G959" i="1" s="1"/>
  <c r="H959" i="1" s="1"/>
  <c r="F958" i="1"/>
  <c r="G958" i="1" s="1"/>
  <c r="H958" i="1" s="1"/>
  <c r="F957" i="1"/>
  <c r="G957" i="1" s="1"/>
  <c r="H957" i="1" s="1"/>
  <c r="F956" i="1"/>
  <c r="G956" i="1" s="1"/>
  <c r="H956" i="1" s="1"/>
  <c r="F955" i="1"/>
  <c r="G955" i="1" s="1"/>
  <c r="H955" i="1" s="1"/>
  <c r="F954" i="1"/>
  <c r="G954" i="1" s="1"/>
  <c r="H954" i="1" s="1"/>
  <c r="F953" i="1"/>
  <c r="G953" i="1" s="1"/>
  <c r="H953" i="1" s="1"/>
  <c r="F952" i="1"/>
  <c r="G952" i="1" s="1"/>
  <c r="H952" i="1" s="1"/>
  <c r="F951" i="1"/>
  <c r="G951" i="1" s="1"/>
  <c r="H951" i="1" s="1"/>
  <c r="F950" i="1"/>
  <c r="G950" i="1" s="1"/>
  <c r="H950" i="1" s="1"/>
  <c r="F949" i="1"/>
  <c r="G949" i="1" s="1"/>
  <c r="H949" i="1" s="1"/>
  <c r="F948" i="1"/>
  <c r="G948" i="1" s="1"/>
  <c r="H948" i="1" s="1"/>
  <c r="F947" i="1"/>
  <c r="G947" i="1" s="1"/>
  <c r="H947" i="1" s="1"/>
  <c r="F946" i="1"/>
  <c r="G946" i="1" s="1"/>
  <c r="H946" i="1" s="1"/>
  <c r="F945" i="1"/>
  <c r="G945" i="1" s="1"/>
  <c r="H945" i="1" s="1"/>
  <c r="F944" i="1"/>
  <c r="G944" i="1" s="1"/>
  <c r="H944" i="1" s="1"/>
  <c r="F943" i="1"/>
  <c r="G943" i="1" s="1"/>
  <c r="H943" i="1" s="1"/>
  <c r="F942" i="1"/>
  <c r="G942" i="1" s="1"/>
  <c r="H942" i="1" s="1"/>
  <c r="F941" i="1"/>
  <c r="G941" i="1" s="1"/>
  <c r="H941" i="1" s="1"/>
  <c r="F940" i="1"/>
  <c r="G940" i="1" s="1"/>
  <c r="H940" i="1" s="1"/>
  <c r="F939" i="1"/>
  <c r="G939" i="1" s="1"/>
  <c r="H939" i="1" s="1"/>
  <c r="F938" i="1"/>
  <c r="G938" i="1" s="1"/>
  <c r="H938" i="1" s="1"/>
  <c r="F937" i="1"/>
  <c r="G937" i="1" s="1"/>
  <c r="H937" i="1" s="1"/>
  <c r="F936" i="1"/>
  <c r="G936" i="1" s="1"/>
  <c r="H936" i="1" s="1"/>
  <c r="F935" i="1"/>
  <c r="G935" i="1" s="1"/>
  <c r="H935" i="1" s="1"/>
  <c r="F934" i="1"/>
  <c r="G934" i="1" s="1"/>
  <c r="H934" i="1" s="1"/>
  <c r="F933" i="1"/>
  <c r="G933" i="1" s="1"/>
  <c r="H933" i="1" s="1"/>
  <c r="F932" i="1"/>
  <c r="G932" i="1" s="1"/>
  <c r="H932" i="1" s="1"/>
  <c r="F931" i="1"/>
  <c r="G931" i="1" s="1"/>
  <c r="H931" i="1" s="1"/>
  <c r="F930" i="1"/>
  <c r="G930" i="1" s="1"/>
  <c r="H930" i="1" s="1"/>
  <c r="F929" i="1"/>
  <c r="G929" i="1" s="1"/>
  <c r="H929" i="1" s="1"/>
  <c r="F928" i="1"/>
  <c r="G928" i="1" s="1"/>
  <c r="H928" i="1" s="1"/>
  <c r="F927" i="1"/>
  <c r="G927" i="1" s="1"/>
  <c r="H927" i="1" s="1"/>
  <c r="F926" i="1"/>
  <c r="G926" i="1" s="1"/>
  <c r="H926" i="1" s="1"/>
  <c r="F925" i="1"/>
  <c r="G925" i="1" s="1"/>
  <c r="H925" i="1" s="1"/>
  <c r="F924" i="1"/>
  <c r="G924" i="1" s="1"/>
  <c r="H924" i="1" s="1"/>
  <c r="F923" i="1"/>
  <c r="G923" i="1" s="1"/>
  <c r="H923" i="1" s="1"/>
  <c r="F922" i="1"/>
  <c r="G922" i="1" s="1"/>
  <c r="H922" i="1" s="1"/>
  <c r="F921" i="1"/>
  <c r="G921" i="1" s="1"/>
  <c r="H921" i="1" s="1"/>
  <c r="F920" i="1"/>
  <c r="G920" i="1" s="1"/>
  <c r="H920" i="1" s="1"/>
  <c r="F919" i="1"/>
  <c r="G919" i="1" s="1"/>
  <c r="H919" i="1" s="1"/>
  <c r="F918" i="1"/>
  <c r="G918" i="1" s="1"/>
  <c r="H918" i="1" s="1"/>
  <c r="F917" i="1"/>
  <c r="G917" i="1" s="1"/>
  <c r="H917" i="1" s="1"/>
  <c r="F916" i="1"/>
  <c r="G916" i="1" s="1"/>
  <c r="H916" i="1" s="1"/>
  <c r="F915" i="1"/>
  <c r="G915" i="1" s="1"/>
  <c r="H915" i="1" s="1"/>
  <c r="F914" i="1"/>
  <c r="G914" i="1" s="1"/>
  <c r="H914" i="1" s="1"/>
  <c r="F913" i="1"/>
  <c r="G913" i="1" s="1"/>
  <c r="H913" i="1" s="1"/>
  <c r="F912" i="1"/>
  <c r="G912" i="1" s="1"/>
  <c r="H912" i="1" s="1"/>
  <c r="F911" i="1"/>
  <c r="G911" i="1" s="1"/>
  <c r="H911" i="1" s="1"/>
  <c r="F910" i="1"/>
  <c r="G910" i="1" s="1"/>
  <c r="H910" i="1" s="1"/>
  <c r="F909" i="1"/>
  <c r="G909" i="1" s="1"/>
  <c r="H909" i="1" s="1"/>
  <c r="F908" i="1"/>
  <c r="G908" i="1" s="1"/>
  <c r="H908" i="1" s="1"/>
  <c r="F907" i="1"/>
  <c r="G907" i="1" s="1"/>
  <c r="H907" i="1" s="1"/>
  <c r="F906" i="1"/>
  <c r="G906" i="1" s="1"/>
  <c r="H906" i="1" s="1"/>
  <c r="F905" i="1"/>
  <c r="G905" i="1" s="1"/>
  <c r="H905" i="1" s="1"/>
  <c r="F904" i="1"/>
  <c r="G904" i="1" s="1"/>
  <c r="H904" i="1" s="1"/>
  <c r="F903" i="1"/>
  <c r="G903" i="1" s="1"/>
  <c r="H903" i="1" s="1"/>
  <c r="F902" i="1"/>
  <c r="G902" i="1" s="1"/>
  <c r="H902" i="1" s="1"/>
  <c r="F901" i="1"/>
  <c r="G901" i="1" s="1"/>
  <c r="H901" i="1" s="1"/>
  <c r="F900" i="1"/>
  <c r="G900" i="1" s="1"/>
  <c r="H900" i="1" s="1"/>
  <c r="F899" i="1"/>
  <c r="G899" i="1" s="1"/>
  <c r="H899" i="1" s="1"/>
  <c r="F898" i="1"/>
  <c r="G898" i="1" s="1"/>
  <c r="H898" i="1" s="1"/>
  <c r="F897" i="1"/>
  <c r="G897" i="1" s="1"/>
  <c r="H897" i="1" s="1"/>
  <c r="F896" i="1"/>
  <c r="G896" i="1" s="1"/>
  <c r="H896" i="1" s="1"/>
  <c r="F895" i="1"/>
  <c r="G895" i="1" s="1"/>
  <c r="H895" i="1" s="1"/>
  <c r="F894" i="1"/>
  <c r="G894" i="1" s="1"/>
  <c r="H894" i="1" s="1"/>
  <c r="F893" i="1"/>
  <c r="G893" i="1" s="1"/>
  <c r="H893" i="1" s="1"/>
  <c r="F892" i="1"/>
  <c r="G892" i="1" s="1"/>
  <c r="H892" i="1" s="1"/>
  <c r="F891" i="1"/>
  <c r="G891" i="1" s="1"/>
  <c r="H891" i="1" s="1"/>
  <c r="F890" i="1"/>
  <c r="G890" i="1" s="1"/>
  <c r="H890" i="1" s="1"/>
  <c r="F889" i="1"/>
  <c r="G889" i="1" s="1"/>
  <c r="H889" i="1" s="1"/>
  <c r="F888" i="1"/>
  <c r="G888" i="1" s="1"/>
  <c r="H888" i="1" s="1"/>
  <c r="F887" i="1"/>
  <c r="G887" i="1" s="1"/>
  <c r="H887" i="1" s="1"/>
  <c r="F886" i="1"/>
  <c r="G886" i="1" s="1"/>
  <c r="H886" i="1" s="1"/>
  <c r="F885" i="1"/>
  <c r="G885" i="1" s="1"/>
  <c r="H885" i="1" s="1"/>
  <c r="F884" i="1"/>
  <c r="G884" i="1" s="1"/>
  <c r="H884" i="1" s="1"/>
  <c r="F883" i="1"/>
  <c r="G883" i="1" s="1"/>
  <c r="H883" i="1" s="1"/>
  <c r="F882" i="1"/>
  <c r="G882" i="1" s="1"/>
  <c r="H882" i="1" s="1"/>
  <c r="F881" i="1"/>
  <c r="G881" i="1" s="1"/>
  <c r="H881" i="1" s="1"/>
  <c r="F880" i="1"/>
  <c r="G880" i="1" s="1"/>
  <c r="H880" i="1" s="1"/>
  <c r="F879" i="1"/>
  <c r="G879" i="1" s="1"/>
  <c r="H879" i="1" s="1"/>
  <c r="F878" i="1"/>
  <c r="G878" i="1" s="1"/>
  <c r="H878" i="1" s="1"/>
  <c r="F877" i="1"/>
  <c r="G877" i="1" s="1"/>
  <c r="H877" i="1" s="1"/>
  <c r="F876" i="1"/>
  <c r="G876" i="1" s="1"/>
  <c r="H876" i="1" s="1"/>
  <c r="F875" i="1"/>
  <c r="G875" i="1" s="1"/>
  <c r="H875" i="1" s="1"/>
  <c r="F874" i="1"/>
  <c r="G874" i="1" s="1"/>
  <c r="H874" i="1" s="1"/>
  <c r="F873" i="1"/>
  <c r="G873" i="1" s="1"/>
  <c r="H873" i="1" s="1"/>
  <c r="F872" i="1"/>
  <c r="G872" i="1" s="1"/>
  <c r="H872" i="1" s="1"/>
  <c r="F871" i="1"/>
  <c r="G871" i="1" s="1"/>
  <c r="H871" i="1" s="1"/>
  <c r="F870" i="1"/>
  <c r="G870" i="1" s="1"/>
  <c r="H870" i="1" s="1"/>
  <c r="F869" i="1"/>
  <c r="G869" i="1" s="1"/>
  <c r="H869" i="1" s="1"/>
  <c r="F868" i="1"/>
  <c r="G868" i="1" s="1"/>
  <c r="H868" i="1" s="1"/>
  <c r="F867" i="1"/>
  <c r="G867" i="1" s="1"/>
  <c r="H867" i="1" s="1"/>
  <c r="F866" i="1"/>
  <c r="G866" i="1" s="1"/>
  <c r="H866" i="1" s="1"/>
  <c r="F865" i="1"/>
  <c r="G865" i="1" s="1"/>
  <c r="H865" i="1" s="1"/>
  <c r="F864" i="1"/>
  <c r="G864" i="1" s="1"/>
  <c r="H864" i="1" s="1"/>
  <c r="F863" i="1"/>
  <c r="G863" i="1" s="1"/>
  <c r="H863" i="1" s="1"/>
  <c r="F862" i="1"/>
  <c r="G862" i="1" s="1"/>
  <c r="H862" i="1" s="1"/>
  <c r="F861" i="1"/>
  <c r="G861" i="1" s="1"/>
  <c r="H861" i="1" s="1"/>
  <c r="F860" i="1"/>
  <c r="G860" i="1" s="1"/>
  <c r="H860" i="1" s="1"/>
  <c r="F859" i="1"/>
  <c r="G859" i="1" s="1"/>
  <c r="H859" i="1" s="1"/>
  <c r="F858" i="1"/>
  <c r="G858" i="1" s="1"/>
  <c r="H858" i="1" s="1"/>
  <c r="F857" i="1"/>
  <c r="G857" i="1" s="1"/>
  <c r="H857" i="1" s="1"/>
  <c r="F856" i="1"/>
  <c r="G856" i="1" s="1"/>
  <c r="H856" i="1" s="1"/>
  <c r="F855" i="1"/>
  <c r="G855" i="1" s="1"/>
  <c r="H855" i="1" s="1"/>
  <c r="F854" i="1"/>
  <c r="G854" i="1" s="1"/>
  <c r="H854" i="1" s="1"/>
  <c r="F853" i="1"/>
  <c r="G853" i="1" s="1"/>
  <c r="H853" i="1" s="1"/>
  <c r="F852" i="1"/>
  <c r="G852" i="1" s="1"/>
  <c r="H852" i="1" s="1"/>
  <c r="F851" i="1"/>
  <c r="G851" i="1" s="1"/>
  <c r="H851" i="1" s="1"/>
  <c r="F850" i="1"/>
  <c r="G850" i="1" s="1"/>
  <c r="H850" i="1" s="1"/>
  <c r="F849" i="1"/>
  <c r="G849" i="1" s="1"/>
  <c r="H849" i="1" s="1"/>
  <c r="F848" i="1"/>
  <c r="G848" i="1" s="1"/>
  <c r="H848" i="1" s="1"/>
  <c r="F847" i="1"/>
  <c r="G847" i="1" s="1"/>
  <c r="H847" i="1" s="1"/>
  <c r="F846" i="1"/>
  <c r="G846" i="1" s="1"/>
  <c r="H846" i="1" s="1"/>
  <c r="F845" i="1"/>
  <c r="G845" i="1" s="1"/>
  <c r="H845" i="1" s="1"/>
  <c r="F844" i="1"/>
  <c r="G844" i="1" s="1"/>
  <c r="H844" i="1" s="1"/>
  <c r="F843" i="1"/>
  <c r="G843" i="1" s="1"/>
  <c r="H843" i="1" s="1"/>
  <c r="F842" i="1"/>
  <c r="G842" i="1" s="1"/>
  <c r="H842" i="1" s="1"/>
  <c r="F841" i="1"/>
  <c r="G841" i="1" s="1"/>
  <c r="H841" i="1" s="1"/>
  <c r="F840" i="1"/>
  <c r="G840" i="1" s="1"/>
  <c r="H840" i="1" s="1"/>
  <c r="F839" i="1"/>
  <c r="G839" i="1" s="1"/>
  <c r="H839" i="1" s="1"/>
  <c r="F838" i="1"/>
  <c r="G838" i="1" s="1"/>
  <c r="H838" i="1" s="1"/>
  <c r="F837" i="1"/>
  <c r="G837" i="1" s="1"/>
  <c r="H837" i="1" s="1"/>
  <c r="F836" i="1"/>
  <c r="G836" i="1" s="1"/>
  <c r="H836" i="1" s="1"/>
  <c r="F835" i="1"/>
  <c r="G835" i="1" s="1"/>
  <c r="H835" i="1" s="1"/>
  <c r="F834" i="1"/>
  <c r="G834" i="1" s="1"/>
  <c r="H834" i="1" s="1"/>
  <c r="F833" i="1"/>
  <c r="G833" i="1" s="1"/>
  <c r="H833" i="1" s="1"/>
  <c r="F832" i="1"/>
  <c r="G832" i="1" s="1"/>
  <c r="H832" i="1" s="1"/>
  <c r="F831" i="1"/>
  <c r="G831" i="1" s="1"/>
  <c r="H831" i="1" s="1"/>
  <c r="F830" i="1"/>
  <c r="G830" i="1" s="1"/>
  <c r="H830" i="1" s="1"/>
  <c r="F829" i="1"/>
  <c r="G829" i="1" s="1"/>
  <c r="H829" i="1" s="1"/>
  <c r="F828" i="1"/>
  <c r="G828" i="1" s="1"/>
  <c r="H828" i="1" s="1"/>
  <c r="F827" i="1"/>
  <c r="G827" i="1" s="1"/>
  <c r="H827" i="1" s="1"/>
  <c r="F826" i="1"/>
  <c r="G826" i="1" s="1"/>
  <c r="H826" i="1" s="1"/>
  <c r="F825" i="1"/>
  <c r="G825" i="1" s="1"/>
  <c r="H825" i="1" s="1"/>
  <c r="F824" i="1"/>
  <c r="G824" i="1" s="1"/>
  <c r="H824" i="1" s="1"/>
  <c r="F823" i="1"/>
  <c r="G823" i="1" s="1"/>
  <c r="H823" i="1" s="1"/>
  <c r="F822" i="1"/>
  <c r="G822" i="1" s="1"/>
  <c r="H822" i="1" s="1"/>
  <c r="F821" i="1"/>
  <c r="G821" i="1" s="1"/>
  <c r="H821" i="1" s="1"/>
  <c r="F820" i="1"/>
  <c r="G820" i="1" s="1"/>
  <c r="H820" i="1" s="1"/>
  <c r="F819" i="1"/>
  <c r="G819" i="1" s="1"/>
  <c r="H819" i="1" s="1"/>
  <c r="F818" i="1"/>
  <c r="G818" i="1" s="1"/>
  <c r="H818" i="1" s="1"/>
  <c r="F817" i="1"/>
  <c r="G817" i="1" s="1"/>
  <c r="H817" i="1" s="1"/>
  <c r="F816" i="1"/>
  <c r="G816" i="1" s="1"/>
  <c r="H816" i="1" s="1"/>
  <c r="F815" i="1"/>
  <c r="G815" i="1" s="1"/>
  <c r="H815" i="1" s="1"/>
  <c r="F814" i="1"/>
  <c r="G814" i="1" s="1"/>
  <c r="H814" i="1" s="1"/>
  <c r="F813" i="1"/>
  <c r="G813" i="1" s="1"/>
  <c r="H813" i="1" s="1"/>
  <c r="F812" i="1"/>
  <c r="G812" i="1" s="1"/>
  <c r="H812" i="1" s="1"/>
  <c r="F811" i="1"/>
  <c r="G811" i="1" s="1"/>
  <c r="H811" i="1" s="1"/>
  <c r="F810" i="1"/>
  <c r="G810" i="1" s="1"/>
  <c r="H810" i="1" s="1"/>
  <c r="F809" i="1"/>
  <c r="G809" i="1" s="1"/>
  <c r="H809" i="1" s="1"/>
  <c r="F808" i="1"/>
  <c r="G808" i="1" s="1"/>
  <c r="H808" i="1" s="1"/>
  <c r="F807" i="1"/>
  <c r="G807" i="1" s="1"/>
  <c r="H807" i="1" s="1"/>
  <c r="F806" i="1"/>
  <c r="G806" i="1" s="1"/>
  <c r="H806" i="1" s="1"/>
  <c r="F805" i="1"/>
  <c r="G805" i="1" s="1"/>
  <c r="H805" i="1" s="1"/>
  <c r="F804" i="1"/>
  <c r="G804" i="1" s="1"/>
  <c r="H804" i="1" s="1"/>
  <c r="F803" i="1"/>
  <c r="G803" i="1" s="1"/>
  <c r="H803" i="1" s="1"/>
  <c r="F802" i="1"/>
  <c r="G802" i="1" s="1"/>
  <c r="H802" i="1" s="1"/>
  <c r="F801" i="1"/>
  <c r="G801" i="1" s="1"/>
  <c r="H801" i="1" s="1"/>
  <c r="F800" i="1"/>
  <c r="G800" i="1" s="1"/>
  <c r="H800" i="1" s="1"/>
  <c r="F799" i="1"/>
  <c r="G799" i="1" s="1"/>
  <c r="H799" i="1" s="1"/>
  <c r="F798" i="1"/>
  <c r="G798" i="1" s="1"/>
  <c r="H798" i="1" s="1"/>
  <c r="F797" i="1"/>
  <c r="G797" i="1" s="1"/>
  <c r="H797" i="1" s="1"/>
  <c r="F796" i="1"/>
  <c r="G796" i="1" s="1"/>
  <c r="H796" i="1" s="1"/>
  <c r="F795" i="1"/>
  <c r="G795" i="1" s="1"/>
  <c r="H795" i="1" s="1"/>
  <c r="F794" i="1"/>
  <c r="G794" i="1" s="1"/>
  <c r="H794" i="1" s="1"/>
  <c r="F793" i="1"/>
  <c r="G793" i="1" s="1"/>
  <c r="H793" i="1" s="1"/>
  <c r="F792" i="1"/>
  <c r="G792" i="1" s="1"/>
  <c r="H792" i="1" s="1"/>
  <c r="F791" i="1"/>
  <c r="G791" i="1" s="1"/>
  <c r="H791" i="1" s="1"/>
  <c r="F790" i="1"/>
  <c r="G790" i="1" s="1"/>
  <c r="H790" i="1" s="1"/>
  <c r="F789" i="1"/>
  <c r="G789" i="1" s="1"/>
  <c r="H789" i="1" s="1"/>
  <c r="F788" i="1"/>
  <c r="G788" i="1" s="1"/>
  <c r="H788" i="1" s="1"/>
  <c r="F787" i="1"/>
  <c r="G787" i="1" s="1"/>
  <c r="H787" i="1" s="1"/>
  <c r="F786" i="1"/>
  <c r="G786" i="1" s="1"/>
  <c r="H786" i="1" s="1"/>
  <c r="F785" i="1"/>
  <c r="G785" i="1" s="1"/>
  <c r="H785" i="1" s="1"/>
  <c r="F784" i="1"/>
  <c r="G784" i="1" s="1"/>
  <c r="H784" i="1" s="1"/>
  <c r="F783" i="1"/>
  <c r="G783" i="1" s="1"/>
  <c r="H783" i="1" s="1"/>
  <c r="F782" i="1"/>
  <c r="G782" i="1" s="1"/>
  <c r="H782" i="1" s="1"/>
  <c r="F781" i="1"/>
  <c r="G781" i="1" s="1"/>
  <c r="H781" i="1" s="1"/>
  <c r="F780" i="1"/>
  <c r="G780" i="1" s="1"/>
  <c r="H780" i="1" s="1"/>
  <c r="F779" i="1"/>
  <c r="G779" i="1" s="1"/>
  <c r="H779" i="1" s="1"/>
  <c r="F778" i="1"/>
  <c r="G778" i="1" s="1"/>
  <c r="H778" i="1" s="1"/>
  <c r="F777" i="1"/>
  <c r="G777" i="1" s="1"/>
  <c r="H777" i="1" s="1"/>
  <c r="F776" i="1"/>
  <c r="G776" i="1" s="1"/>
  <c r="H776" i="1" s="1"/>
  <c r="F775" i="1"/>
  <c r="G775" i="1" s="1"/>
  <c r="H775" i="1" s="1"/>
  <c r="F774" i="1"/>
  <c r="G774" i="1" s="1"/>
  <c r="H774" i="1" s="1"/>
  <c r="F773" i="1"/>
  <c r="G773" i="1" s="1"/>
  <c r="H773" i="1" s="1"/>
  <c r="F772" i="1"/>
  <c r="G772" i="1" s="1"/>
  <c r="H772" i="1" s="1"/>
  <c r="F771" i="1"/>
  <c r="G771" i="1" s="1"/>
  <c r="H771" i="1" s="1"/>
  <c r="F770" i="1"/>
  <c r="G770" i="1" s="1"/>
  <c r="H770" i="1" s="1"/>
  <c r="F769" i="1"/>
  <c r="G769" i="1" s="1"/>
  <c r="H769" i="1" s="1"/>
  <c r="F768" i="1"/>
  <c r="G768" i="1" s="1"/>
  <c r="H768" i="1" s="1"/>
  <c r="F767" i="1"/>
  <c r="G767" i="1" s="1"/>
  <c r="H767" i="1" s="1"/>
  <c r="F766" i="1"/>
  <c r="G766" i="1" s="1"/>
  <c r="H766" i="1" s="1"/>
  <c r="F765" i="1"/>
  <c r="G765" i="1" s="1"/>
  <c r="H765" i="1" s="1"/>
  <c r="F764" i="1"/>
  <c r="G764" i="1" s="1"/>
  <c r="H764" i="1" s="1"/>
  <c r="F763" i="1"/>
  <c r="G763" i="1" s="1"/>
  <c r="H763" i="1" s="1"/>
  <c r="F762" i="1"/>
  <c r="G762" i="1" s="1"/>
  <c r="H762" i="1" s="1"/>
  <c r="F761" i="1"/>
  <c r="G761" i="1" s="1"/>
  <c r="H761" i="1" s="1"/>
  <c r="F760" i="1"/>
  <c r="G760" i="1" s="1"/>
  <c r="H760" i="1" s="1"/>
  <c r="F759" i="1"/>
  <c r="G759" i="1" s="1"/>
  <c r="H759" i="1" s="1"/>
  <c r="F758" i="1"/>
  <c r="G758" i="1" s="1"/>
  <c r="H758" i="1" s="1"/>
  <c r="F757" i="1"/>
  <c r="G757" i="1" s="1"/>
  <c r="H757" i="1" s="1"/>
  <c r="F756" i="1"/>
  <c r="G756" i="1" s="1"/>
  <c r="H756" i="1" s="1"/>
  <c r="F755" i="1"/>
  <c r="G755" i="1" s="1"/>
  <c r="H755" i="1" s="1"/>
  <c r="F754" i="1"/>
  <c r="G754" i="1" s="1"/>
  <c r="H754" i="1" s="1"/>
  <c r="F753" i="1"/>
  <c r="G753" i="1" s="1"/>
  <c r="H753" i="1" s="1"/>
  <c r="F752" i="1"/>
  <c r="G752" i="1" s="1"/>
  <c r="H752" i="1" s="1"/>
  <c r="F751" i="1"/>
  <c r="G751" i="1" s="1"/>
  <c r="H751" i="1" s="1"/>
  <c r="F750" i="1"/>
  <c r="G750" i="1" s="1"/>
  <c r="H750" i="1" s="1"/>
  <c r="F749" i="1"/>
  <c r="G749" i="1" s="1"/>
  <c r="H749" i="1" s="1"/>
  <c r="F748" i="1"/>
  <c r="G748" i="1" s="1"/>
  <c r="H748" i="1" s="1"/>
  <c r="F747" i="1"/>
  <c r="G747" i="1" s="1"/>
  <c r="H747" i="1" s="1"/>
  <c r="F746" i="1"/>
  <c r="G746" i="1" s="1"/>
  <c r="H746" i="1" s="1"/>
  <c r="F745" i="1"/>
  <c r="G745" i="1" s="1"/>
  <c r="H745" i="1" s="1"/>
  <c r="F744" i="1"/>
  <c r="G744" i="1" s="1"/>
  <c r="H744" i="1" s="1"/>
  <c r="F743" i="1"/>
  <c r="G743" i="1" s="1"/>
  <c r="H743" i="1" s="1"/>
  <c r="F742" i="1"/>
  <c r="G742" i="1" s="1"/>
  <c r="H742" i="1" s="1"/>
  <c r="F741" i="1"/>
  <c r="G741" i="1" s="1"/>
  <c r="H741" i="1" s="1"/>
  <c r="F740" i="1"/>
  <c r="G740" i="1" s="1"/>
  <c r="H740" i="1" s="1"/>
  <c r="F739" i="1"/>
  <c r="G739" i="1" s="1"/>
  <c r="H739" i="1" s="1"/>
  <c r="F738" i="1"/>
  <c r="G738" i="1" s="1"/>
  <c r="H738" i="1" s="1"/>
  <c r="F737" i="1"/>
  <c r="G737" i="1" s="1"/>
  <c r="H737" i="1" s="1"/>
  <c r="F736" i="1"/>
  <c r="G736" i="1" s="1"/>
  <c r="H736" i="1" s="1"/>
  <c r="F735" i="1"/>
  <c r="G735" i="1" s="1"/>
  <c r="H735" i="1" s="1"/>
  <c r="F734" i="1"/>
  <c r="G734" i="1" s="1"/>
  <c r="H734" i="1" s="1"/>
  <c r="F733" i="1"/>
  <c r="G733" i="1" s="1"/>
  <c r="H733" i="1" s="1"/>
  <c r="F732" i="1"/>
  <c r="G732" i="1" s="1"/>
  <c r="H732" i="1" s="1"/>
  <c r="F731" i="1"/>
  <c r="G731" i="1" s="1"/>
  <c r="H731" i="1" s="1"/>
  <c r="F730" i="1"/>
  <c r="G730" i="1" s="1"/>
  <c r="H730" i="1" s="1"/>
  <c r="F729" i="1"/>
  <c r="G729" i="1" s="1"/>
  <c r="H729" i="1" s="1"/>
  <c r="F728" i="1"/>
  <c r="G728" i="1" s="1"/>
  <c r="H728" i="1" s="1"/>
  <c r="F727" i="1"/>
  <c r="G727" i="1" s="1"/>
  <c r="H727" i="1" s="1"/>
  <c r="F726" i="1"/>
  <c r="G726" i="1" s="1"/>
  <c r="H726" i="1" s="1"/>
  <c r="F725" i="1"/>
  <c r="G725" i="1" s="1"/>
  <c r="H725" i="1" s="1"/>
  <c r="F724" i="1"/>
  <c r="G724" i="1" s="1"/>
  <c r="H724" i="1" s="1"/>
  <c r="F723" i="1"/>
  <c r="G723" i="1" s="1"/>
  <c r="H723" i="1" s="1"/>
  <c r="F722" i="1"/>
  <c r="G722" i="1" s="1"/>
  <c r="H722" i="1" s="1"/>
  <c r="F721" i="1"/>
  <c r="G721" i="1" s="1"/>
  <c r="H721" i="1" s="1"/>
  <c r="F720" i="1"/>
  <c r="G720" i="1" s="1"/>
  <c r="H720" i="1" s="1"/>
  <c r="F719" i="1"/>
  <c r="G719" i="1" s="1"/>
  <c r="H719" i="1" s="1"/>
  <c r="F718" i="1"/>
  <c r="G718" i="1" s="1"/>
  <c r="H718" i="1" s="1"/>
  <c r="F717" i="1"/>
  <c r="G717" i="1" s="1"/>
  <c r="H717" i="1" s="1"/>
  <c r="F716" i="1"/>
  <c r="G716" i="1" s="1"/>
  <c r="H716" i="1" s="1"/>
  <c r="F715" i="1"/>
  <c r="G715" i="1" s="1"/>
  <c r="H715" i="1" s="1"/>
  <c r="F714" i="1"/>
  <c r="G714" i="1" s="1"/>
  <c r="H714" i="1" s="1"/>
  <c r="F713" i="1"/>
  <c r="G713" i="1" s="1"/>
  <c r="H713" i="1" s="1"/>
  <c r="F712" i="1"/>
  <c r="G712" i="1" s="1"/>
  <c r="H712" i="1" s="1"/>
  <c r="F711" i="1"/>
  <c r="G711" i="1" s="1"/>
  <c r="H711" i="1" s="1"/>
  <c r="F710" i="1"/>
  <c r="G710" i="1" s="1"/>
  <c r="H710" i="1" s="1"/>
  <c r="F709" i="1"/>
  <c r="G709" i="1" s="1"/>
  <c r="H709" i="1" s="1"/>
  <c r="F708" i="1"/>
  <c r="G708" i="1" s="1"/>
  <c r="H708" i="1" s="1"/>
  <c r="F707" i="1"/>
  <c r="G707" i="1" s="1"/>
  <c r="H707" i="1" s="1"/>
  <c r="F706" i="1"/>
  <c r="G706" i="1" s="1"/>
  <c r="H706" i="1" s="1"/>
  <c r="F705" i="1"/>
  <c r="G705" i="1" s="1"/>
  <c r="H705" i="1" s="1"/>
  <c r="F704" i="1"/>
  <c r="G704" i="1" s="1"/>
  <c r="H704" i="1" s="1"/>
  <c r="F703" i="1"/>
  <c r="G703" i="1" s="1"/>
  <c r="H703" i="1" s="1"/>
  <c r="F702" i="1"/>
  <c r="G702" i="1" s="1"/>
  <c r="H702" i="1" s="1"/>
  <c r="F701" i="1"/>
  <c r="G701" i="1" s="1"/>
  <c r="H701" i="1" s="1"/>
  <c r="F700" i="1"/>
  <c r="G700" i="1" s="1"/>
  <c r="H700" i="1" s="1"/>
  <c r="F699" i="1"/>
  <c r="G699" i="1" s="1"/>
  <c r="H699" i="1" s="1"/>
  <c r="F698" i="1"/>
  <c r="G698" i="1" s="1"/>
  <c r="H698" i="1" s="1"/>
  <c r="F697" i="1"/>
  <c r="G697" i="1" s="1"/>
  <c r="H697" i="1" s="1"/>
  <c r="F696" i="1"/>
  <c r="G696" i="1" s="1"/>
  <c r="H696" i="1" s="1"/>
  <c r="F695" i="1"/>
  <c r="G695" i="1" s="1"/>
  <c r="H695" i="1" s="1"/>
  <c r="F694" i="1"/>
  <c r="G694" i="1" s="1"/>
  <c r="H694" i="1" s="1"/>
  <c r="F693" i="1"/>
  <c r="G693" i="1" s="1"/>
  <c r="H693" i="1" s="1"/>
  <c r="F692" i="1"/>
  <c r="G692" i="1" s="1"/>
  <c r="H692" i="1" s="1"/>
  <c r="F691" i="1"/>
  <c r="G691" i="1" s="1"/>
  <c r="H691" i="1" s="1"/>
  <c r="F690" i="1"/>
  <c r="G690" i="1" s="1"/>
  <c r="H690" i="1" s="1"/>
  <c r="F689" i="1"/>
  <c r="G689" i="1" s="1"/>
  <c r="H689" i="1" s="1"/>
  <c r="F688" i="1"/>
  <c r="G688" i="1" s="1"/>
  <c r="H688" i="1" s="1"/>
  <c r="F687" i="1"/>
  <c r="G687" i="1" s="1"/>
  <c r="H687" i="1" s="1"/>
  <c r="F686" i="1"/>
  <c r="G686" i="1" s="1"/>
  <c r="H686" i="1" s="1"/>
  <c r="F685" i="1"/>
  <c r="G685" i="1" s="1"/>
  <c r="H685" i="1" s="1"/>
  <c r="F684" i="1"/>
  <c r="G684" i="1" s="1"/>
  <c r="H684" i="1" s="1"/>
  <c r="F683" i="1"/>
  <c r="G683" i="1" s="1"/>
  <c r="H683" i="1" s="1"/>
  <c r="F682" i="1"/>
  <c r="G682" i="1" s="1"/>
  <c r="H682" i="1" s="1"/>
  <c r="F681" i="1"/>
  <c r="G681" i="1" s="1"/>
  <c r="H681" i="1" s="1"/>
  <c r="F680" i="1"/>
  <c r="G680" i="1" s="1"/>
  <c r="H680" i="1" s="1"/>
  <c r="F679" i="1"/>
  <c r="G679" i="1" s="1"/>
  <c r="H679" i="1" s="1"/>
  <c r="F678" i="1"/>
  <c r="G678" i="1" s="1"/>
  <c r="H678" i="1" s="1"/>
  <c r="F677" i="1"/>
  <c r="G677" i="1" s="1"/>
  <c r="H677" i="1" s="1"/>
  <c r="F676" i="1"/>
  <c r="G676" i="1" s="1"/>
  <c r="H676" i="1" s="1"/>
  <c r="F675" i="1"/>
  <c r="G675" i="1" s="1"/>
  <c r="H675" i="1" s="1"/>
  <c r="F674" i="1"/>
  <c r="G674" i="1" s="1"/>
  <c r="H674" i="1" s="1"/>
  <c r="F673" i="1"/>
  <c r="G673" i="1" s="1"/>
  <c r="H673" i="1" s="1"/>
  <c r="F672" i="1"/>
  <c r="G672" i="1" s="1"/>
  <c r="H672" i="1" s="1"/>
  <c r="F671" i="1"/>
  <c r="G671" i="1" s="1"/>
  <c r="H671" i="1" s="1"/>
  <c r="F670" i="1"/>
  <c r="G670" i="1" s="1"/>
  <c r="H670" i="1" s="1"/>
  <c r="F669" i="1"/>
  <c r="G669" i="1" s="1"/>
  <c r="H669" i="1" s="1"/>
  <c r="F668" i="1"/>
  <c r="G668" i="1" s="1"/>
  <c r="H668" i="1" s="1"/>
  <c r="F667" i="1"/>
  <c r="G667" i="1" s="1"/>
  <c r="H667" i="1" s="1"/>
  <c r="F666" i="1"/>
  <c r="G666" i="1" s="1"/>
  <c r="H666" i="1" s="1"/>
  <c r="F665" i="1"/>
  <c r="G665" i="1" s="1"/>
  <c r="H665" i="1" s="1"/>
  <c r="F664" i="1"/>
  <c r="G664" i="1" s="1"/>
  <c r="H664" i="1" s="1"/>
  <c r="F663" i="1"/>
  <c r="G663" i="1" s="1"/>
  <c r="H663" i="1" s="1"/>
  <c r="F662" i="1"/>
  <c r="G662" i="1" s="1"/>
  <c r="H662" i="1" s="1"/>
  <c r="F661" i="1"/>
  <c r="G661" i="1" s="1"/>
  <c r="H661" i="1" s="1"/>
  <c r="F660" i="1"/>
  <c r="G660" i="1" s="1"/>
  <c r="H660" i="1" s="1"/>
  <c r="F659" i="1"/>
  <c r="G659" i="1" s="1"/>
  <c r="H659" i="1" s="1"/>
  <c r="F658" i="1"/>
  <c r="G658" i="1" s="1"/>
  <c r="H658" i="1" s="1"/>
  <c r="F657" i="1"/>
  <c r="G657" i="1" s="1"/>
  <c r="H657" i="1" s="1"/>
  <c r="F656" i="1"/>
  <c r="G656" i="1" s="1"/>
  <c r="H656" i="1" s="1"/>
  <c r="F655" i="1"/>
  <c r="G655" i="1" s="1"/>
  <c r="H655" i="1" s="1"/>
  <c r="F654" i="1"/>
  <c r="G654" i="1" s="1"/>
  <c r="H654" i="1" s="1"/>
  <c r="F653" i="1"/>
  <c r="G653" i="1" s="1"/>
  <c r="H653" i="1" s="1"/>
  <c r="F652" i="1"/>
  <c r="G652" i="1" s="1"/>
  <c r="H652" i="1" s="1"/>
  <c r="F651" i="1"/>
  <c r="G651" i="1" s="1"/>
  <c r="H651" i="1" s="1"/>
  <c r="F650" i="1"/>
  <c r="G650" i="1" s="1"/>
  <c r="H650" i="1" s="1"/>
  <c r="F649" i="1"/>
  <c r="G649" i="1" s="1"/>
  <c r="H649" i="1" s="1"/>
  <c r="F648" i="1"/>
  <c r="G648" i="1" s="1"/>
  <c r="H648" i="1" s="1"/>
  <c r="F647" i="1"/>
  <c r="G647" i="1" s="1"/>
  <c r="H647" i="1" s="1"/>
  <c r="F646" i="1"/>
  <c r="G646" i="1" s="1"/>
  <c r="H646" i="1" s="1"/>
  <c r="F645" i="1"/>
  <c r="G645" i="1" s="1"/>
  <c r="H645" i="1" s="1"/>
  <c r="F643" i="1"/>
  <c r="G643" i="1" s="1"/>
  <c r="H643" i="1" s="1"/>
  <c r="F642" i="1"/>
  <c r="G642" i="1" s="1"/>
  <c r="H642" i="1" s="1"/>
  <c r="F641" i="1"/>
  <c r="G641" i="1" s="1"/>
  <c r="H641" i="1" s="1"/>
  <c r="F640" i="1"/>
  <c r="G640" i="1" s="1"/>
  <c r="H640" i="1" s="1"/>
  <c r="F639" i="1"/>
  <c r="G639" i="1" s="1"/>
  <c r="H639" i="1" s="1"/>
  <c r="F638" i="1"/>
  <c r="G638" i="1" s="1"/>
  <c r="H638" i="1" s="1"/>
  <c r="F637" i="1"/>
  <c r="G637" i="1" s="1"/>
  <c r="H637" i="1" s="1"/>
  <c r="F636" i="1"/>
  <c r="G636" i="1" s="1"/>
  <c r="H636" i="1" s="1"/>
  <c r="F635" i="1"/>
  <c r="G635" i="1" s="1"/>
  <c r="H635" i="1" s="1"/>
  <c r="F634" i="1"/>
  <c r="G634" i="1" s="1"/>
  <c r="H634" i="1" s="1"/>
  <c r="F633" i="1"/>
  <c r="G633" i="1" s="1"/>
  <c r="H633" i="1" s="1"/>
  <c r="F632" i="1"/>
  <c r="G632" i="1" s="1"/>
  <c r="H632" i="1" s="1"/>
  <c r="F631" i="1"/>
  <c r="G631" i="1" s="1"/>
  <c r="H631" i="1" s="1"/>
  <c r="F630" i="1"/>
  <c r="G630" i="1" s="1"/>
  <c r="H630" i="1" s="1"/>
  <c r="F629" i="1"/>
  <c r="G629" i="1" s="1"/>
  <c r="H629" i="1" s="1"/>
  <c r="F628" i="1"/>
  <c r="G628" i="1" s="1"/>
  <c r="H628" i="1" s="1"/>
  <c r="F627" i="1"/>
  <c r="G627" i="1" s="1"/>
  <c r="H627" i="1" s="1"/>
  <c r="F619" i="1"/>
  <c r="G619" i="1" s="1"/>
  <c r="H619" i="1" s="1"/>
  <c r="F618" i="1"/>
  <c r="G618" i="1" s="1"/>
  <c r="H618" i="1" s="1"/>
  <c r="F617" i="1"/>
  <c r="G617" i="1" s="1"/>
  <c r="H617" i="1" s="1"/>
  <c r="F616" i="1"/>
  <c r="G616" i="1" s="1"/>
  <c r="H616" i="1" s="1"/>
  <c r="F615" i="1"/>
  <c r="G615" i="1" s="1"/>
  <c r="H615" i="1" s="1"/>
  <c r="F614" i="1"/>
  <c r="G614" i="1" s="1"/>
  <c r="H614" i="1" s="1"/>
  <c r="F613" i="1"/>
  <c r="G613" i="1" s="1"/>
  <c r="H613" i="1" s="1"/>
  <c r="F612" i="1"/>
  <c r="G612" i="1" s="1"/>
  <c r="H612" i="1" s="1"/>
  <c r="F611" i="1"/>
  <c r="G611" i="1" s="1"/>
  <c r="H611" i="1" s="1"/>
  <c r="F610" i="1"/>
  <c r="G610" i="1" s="1"/>
  <c r="H610" i="1" s="1"/>
  <c r="F609" i="1"/>
  <c r="G609" i="1" s="1"/>
  <c r="H609" i="1" s="1"/>
  <c r="F608" i="1"/>
  <c r="G608" i="1" s="1"/>
  <c r="H608" i="1" s="1"/>
  <c r="F607" i="1"/>
  <c r="G607" i="1" s="1"/>
  <c r="H607" i="1" s="1"/>
  <c r="F606" i="1"/>
  <c r="G606" i="1" s="1"/>
  <c r="H606" i="1" s="1"/>
  <c r="F605" i="1"/>
  <c r="G605" i="1" s="1"/>
  <c r="H605" i="1" s="1"/>
  <c r="F604" i="1"/>
  <c r="G604" i="1" s="1"/>
  <c r="H604" i="1" s="1"/>
  <c r="F603" i="1"/>
  <c r="G603" i="1" s="1"/>
  <c r="H603" i="1" s="1"/>
  <c r="F602" i="1"/>
  <c r="G602" i="1" s="1"/>
  <c r="H602" i="1" s="1"/>
  <c r="F601" i="1"/>
  <c r="G601" i="1" s="1"/>
  <c r="H601" i="1" s="1"/>
  <c r="F600" i="1"/>
  <c r="G600" i="1" s="1"/>
  <c r="H600" i="1" s="1"/>
  <c r="F599" i="1"/>
  <c r="G599" i="1" s="1"/>
  <c r="H599" i="1" s="1"/>
  <c r="F598" i="1"/>
  <c r="G598" i="1" s="1"/>
  <c r="H598" i="1" s="1"/>
  <c r="F597" i="1"/>
  <c r="G597" i="1" s="1"/>
  <c r="H597" i="1" s="1"/>
  <c r="F596" i="1"/>
  <c r="G596" i="1" s="1"/>
  <c r="H596" i="1" s="1"/>
  <c r="F595" i="1"/>
  <c r="G595" i="1" s="1"/>
  <c r="H595" i="1" s="1"/>
  <c r="F594" i="1"/>
  <c r="G594" i="1" s="1"/>
  <c r="H594" i="1" s="1"/>
  <c r="F593" i="1"/>
  <c r="G593" i="1" s="1"/>
  <c r="H593" i="1" s="1"/>
  <c r="F592" i="1"/>
  <c r="G592" i="1" s="1"/>
  <c r="H592" i="1" s="1"/>
  <c r="F591" i="1"/>
  <c r="G591" i="1" s="1"/>
  <c r="H591" i="1" s="1"/>
  <c r="F590" i="1"/>
  <c r="G590" i="1" s="1"/>
  <c r="H590" i="1" s="1"/>
  <c r="F589" i="1"/>
  <c r="G589" i="1" s="1"/>
  <c r="H589" i="1" s="1"/>
  <c r="F588" i="1"/>
  <c r="G588" i="1" s="1"/>
  <c r="H588" i="1" s="1"/>
  <c r="F587" i="1"/>
  <c r="G587" i="1" s="1"/>
  <c r="H587" i="1" s="1"/>
  <c r="F586" i="1"/>
  <c r="G586" i="1" s="1"/>
  <c r="H586" i="1" s="1"/>
  <c r="F585" i="1"/>
  <c r="G585" i="1" s="1"/>
  <c r="H585" i="1" s="1"/>
  <c r="F584" i="1"/>
  <c r="G584" i="1" s="1"/>
  <c r="H584" i="1" s="1"/>
  <c r="F583" i="1"/>
  <c r="G583" i="1" s="1"/>
  <c r="H583" i="1" s="1"/>
  <c r="F582" i="1"/>
  <c r="G582" i="1" s="1"/>
  <c r="H582" i="1" s="1"/>
  <c r="F581" i="1"/>
  <c r="G581" i="1" s="1"/>
  <c r="H581" i="1" s="1"/>
  <c r="F580" i="1"/>
  <c r="G580" i="1" s="1"/>
  <c r="H580" i="1" s="1"/>
  <c r="F579" i="1"/>
  <c r="G579" i="1" s="1"/>
  <c r="H579" i="1" s="1"/>
  <c r="F578" i="1"/>
  <c r="G578" i="1" s="1"/>
  <c r="H578" i="1" s="1"/>
  <c r="F577" i="1"/>
  <c r="G577" i="1" s="1"/>
  <c r="H577" i="1" s="1"/>
  <c r="F576" i="1"/>
  <c r="G576" i="1" s="1"/>
  <c r="H576" i="1" s="1"/>
  <c r="F575" i="1"/>
  <c r="G575" i="1" s="1"/>
  <c r="H575" i="1" s="1"/>
  <c r="F574" i="1"/>
  <c r="G574" i="1" s="1"/>
  <c r="H574" i="1" s="1"/>
  <c r="F573" i="1"/>
  <c r="G573" i="1" s="1"/>
  <c r="H573" i="1" s="1"/>
  <c r="F572" i="1"/>
  <c r="G572" i="1" s="1"/>
  <c r="H572" i="1" s="1"/>
  <c r="F571" i="1"/>
  <c r="G571" i="1" s="1"/>
  <c r="H571" i="1" s="1"/>
  <c r="F570" i="1"/>
  <c r="G570" i="1" s="1"/>
  <c r="H570" i="1" s="1"/>
  <c r="F569" i="1"/>
  <c r="G569" i="1" s="1"/>
  <c r="H569" i="1" s="1"/>
  <c r="F568" i="1"/>
  <c r="G568" i="1" s="1"/>
  <c r="H568" i="1" s="1"/>
  <c r="F567" i="1"/>
  <c r="G567" i="1" s="1"/>
  <c r="H567" i="1" s="1"/>
  <c r="F566" i="1"/>
  <c r="G566" i="1" s="1"/>
  <c r="H566" i="1" s="1"/>
  <c r="F565" i="1"/>
  <c r="G565" i="1" s="1"/>
  <c r="H565" i="1" s="1"/>
  <c r="F564" i="1"/>
  <c r="G564" i="1" s="1"/>
  <c r="H564" i="1" s="1"/>
  <c r="F563" i="1"/>
  <c r="G563" i="1" s="1"/>
  <c r="H563" i="1" s="1"/>
  <c r="F562" i="1"/>
  <c r="G562" i="1" s="1"/>
  <c r="H562" i="1" s="1"/>
  <c r="F561" i="1"/>
  <c r="G561" i="1" s="1"/>
  <c r="H561" i="1" s="1"/>
  <c r="F560" i="1"/>
  <c r="G560" i="1" s="1"/>
  <c r="H560" i="1" s="1"/>
  <c r="F559" i="1"/>
  <c r="G559" i="1" s="1"/>
  <c r="H559" i="1" s="1"/>
  <c r="F558" i="1"/>
  <c r="G558" i="1" s="1"/>
  <c r="H558" i="1" s="1"/>
  <c r="F557" i="1"/>
  <c r="G557" i="1" s="1"/>
  <c r="H557" i="1" s="1"/>
  <c r="F556" i="1"/>
  <c r="G556" i="1" s="1"/>
  <c r="H556" i="1" s="1"/>
  <c r="F555" i="1"/>
  <c r="G555" i="1" s="1"/>
  <c r="H555" i="1" s="1"/>
  <c r="F554" i="1"/>
  <c r="G554" i="1" s="1"/>
  <c r="H554" i="1" s="1"/>
  <c r="F553" i="1"/>
  <c r="G553" i="1" s="1"/>
  <c r="H553" i="1" s="1"/>
  <c r="F552" i="1"/>
  <c r="G552" i="1" s="1"/>
  <c r="H552" i="1" s="1"/>
  <c r="F551" i="1"/>
  <c r="G551" i="1" s="1"/>
  <c r="H551" i="1" s="1"/>
  <c r="F550" i="1"/>
  <c r="G550" i="1" s="1"/>
  <c r="H550" i="1" s="1"/>
  <c r="F549" i="1"/>
  <c r="G549" i="1" s="1"/>
  <c r="H549" i="1" s="1"/>
  <c r="F548" i="1"/>
  <c r="G548" i="1" s="1"/>
  <c r="H548" i="1" s="1"/>
  <c r="F547" i="1"/>
  <c r="G547" i="1" s="1"/>
  <c r="H547" i="1" s="1"/>
  <c r="F546" i="1"/>
  <c r="G546" i="1" s="1"/>
  <c r="H546" i="1" s="1"/>
  <c r="F545" i="1"/>
  <c r="G545" i="1" s="1"/>
  <c r="H545" i="1" s="1"/>
  <c r="F544" i="1"/>
  <c r="G544" i="1" s="1"/>
  <c r="H544" i="1" s="1"/>
  <c r="F543" i="1"/>
  <c r="G543" i="1" s="1"/>
  <c r="H543" i="1" s="1"/>
  <c r="F542" i="1"/>
  <c r="G542" i="1" s="1"/>
  <c r="H542" i="1" s="1"/>
  <c r="F541" i="1"/>
  <c r="G541" i="1" s="1"/>
  <c r="H541" i="1" s="1"/>
  <c r="F540" i="1"/>
  <c r="G540" i="1" s="1"/>
  <c r="H540" i="1" s="1"/>
  <c r="F539" i="1"/>
  <c r="G539" i="1" s="1"/>
  <c r="H539" i="1" s="1"/>
  <c r="F538" i="1"/>
  <c r="G538" i="1" s="1"/>
  <c r="H538" i="1" s="1"/>
  <c r="F537" i="1"/>
  <c r="G537" i="1" s="1"/>
  <c r="H537" i="1" s="1"/>
  <c r="F536" i="1"/>
  <c r="G536" i="1" s="1"/>
  <c r="H536" i="1" s="1"/>
  <c r="F535" i="1"/>
  <c r="G535" i="1" s="1"/>
  <c r="H535" i="1" s="1"/>
  <c r="F534" i="1"/>
  <c r="G534" i="1" s="1"/>
  <c r="H534" i="1" s="1"/>
  <c r="F533" i="1"/>
  <c r="G533" i="1" s="1"/>
  <c r="H533" i="1" s="1"/>
  <c r="F532" i="1"/>
  <c r="G532" i="1" s="1"/>
  <c r="H532" i="1" s="1"/>
  <c r="F531" i="1"/>
  <c r="G531" i="1" s="1"/>
  <c r="H531" i="1" s="1"/>
  <c r="F530" i="1"/>
  <c r="G530" i="1" s="1"/>
  <c r="H530" i="1" s="1"/>
  <c r="F529" i="1"/>
  <c r="G529" i="1" s="1"/>
  <c r="H529" i="1" s="1"/>
  <c r="F528" i="1"/>
  <c r="G528" i="1" s="1"/>
  <c r="H528" i="1" s="1"/>
  <c r="F527" i="1"/>
  <c r="G527" i="1" s="1"/>
  <c r="H527" i="1" s="1"/>
  <c r="F526" i="1"/>
  <c r="G526" i="1" s="1"/>
  <c r="H526" i="1" s="1"/>
  <c r="F525" i="1"/>
  <c r="G525" i="1" s="1"/>
  <c r="H525" i="1" s="1"/>
  <c r="F524" i="1"/>
  <c r="G524" i="1" s="1"/>
  <c r="H524" i="1" s="1"/>
  <c r="F523" i="1"/>
  <c r="G523" i="1" s="1"/>
  <c r="H523" i="1" s="1"/>
  <c r="F522" i="1"/>
  <c r="G522" i="1" s="1"/>
  <c r="H522" i="1" s="1"/>
  <c r="F521" i="1"/>
  <c r="G521" i="1" s="1"/>
  <c r="H521" i="1" s="1"/>
  <c r="F520" i="1"/>
  <c r="G520" i="1" s="1"/>
  <c r="H520" i="1" s="1"/>
  <c r="F519" i="1"/>
  <c r="G519" i="1" s="1"/>
  <c r="H519" i="1" s="1"/>
  <c r="F518" i="1"/>
  <c r="G518" i="1" s="1"/>
  <c r="H518" i="1" s="1"/>
  <c r="F517" i="1"/>
  <c r="G517" i="1" s="1"/>
  <c r="H517" i="1" s="1"/>
  <c r="F516" i="1"/>
  <c r="G516" i="1" s="1"/>
  <c r="H516" i="1" s="1"/>
  <c r="F515" i="1"/>
  <c r="G515" i="1" s="1"/>
  <c r="H515" i="1" s="1"/>
  <c r="F514" i="1"/>
  <c r="G514" i="1" s="1"/>
  <c r="H514" i="1" s="1"/>
  <c r="F513" i="1"/>
  <c r="G513" i="1" s="1"/>
  <c r="H513" i="1" s="1"/>
  <c r="F512" i="1"/>
  <c r="G512" i="1" s="1"/>
  <c r="H512" i="1" s="1"/>
  <c r="F511" i="1"/>
  <c r="G511" i="1" s="1"/>
  <c r="H511" i="1" s="1"/>
  <c r="F510" i="1"/>
  <c r="G510" i="1" s="1"/>
  <c r="H510" i="1" s="1"/>
  <c r="F509" i="1"/>
  <c r="G509" i="1" s="1"/>
  <c r="H509" i="1" s="1"/>
  <c r="F508" i="1"/>
  <c r="G508" i="1" s="1"/>
  <c r="H508" i="1" s="1"/>
  <c r="F507" i="1"/>
  <c r="G507" i="1" s="1"/>
  <c r="H507" i="1" s="1"/>
  <c r="F506" i="1"/>
  <c r="G506" i="1" s="1"/>
  <c r="H506" i="1" s="1"/>
  <c r="F505" i="1"/>
  <c r="G505" i="1" s="1"/>
  <c r="H505" i="1" s="1"/>
  <c r="F504" i="1"/>
  <c r="G504" i="1" s="1"/>
  <c r="H504" i="1" s="1"/>
  <c r="F503" i="1"/>
  <c r="G503" i="1" s="1"/>
  <c r="H503" i="1" s="1"/>
  <c r="F502" i="1"/>
  <c r="G502" i="1" s="1"/>
  <c r="H502" i="1" s="1"/>
  <c r="F501" i="1"/>
  <c r="G501" i="1" s="1"/>
  <c r="H501" i="1" s="1"/>
  <c r="F500" i="1"/>
  <c r="G500" i="1" s="1"/>
  <c r="H500" i="1" s="1"/>
  <c r="F499" i="1"/>
  <c r="G499" i="1" s="1"/>
  <c r="H499" i="1" s="1"/>
  <c r="F498" i="1"/>
  <c r="G498" i="1" s="1"/>
  <c r="H498" i="1" s="1"/>
  <c r="F497" i="1"/>
  <c r="G497" i="1" s="1"/>
  <c r="H497" i="1" s="1"/>
  <c r="F496" i="1"/>
  <c r="G496" i="1" s="1"/>
  <c r="H496" i="1" s="1"/>
  <c r="F495" i="1"/>
  <c r="G495" i="1" s="1"/>
  <c r="H495" i="1" s="1"/>
  <c r="F494" i="1"/>
  <c r="G494" i="1" s="1"/>
  <c r="H494" i="1" s="1"/>
  <c r="F493" i="1"/>
  <c r="G493" i="1" s="1"/>
  <c r="H493" i="1" s="1"/>
  <c r="F492" i="1"/>
  <c r="G492" i="1" s="1"/>
  <c r="H492" i="1" s="1"/>
  <c r="F491" i="1"/>
  <c r="G491" i="1" s="1"/>
  <c r="H491" i="1" s="1"/>
  <c r="F490" i="1"/>
  <c r="G490" i="1" s="1"/>
  <c r="H490" i="1" s="1"/>
  <c r="F489" i="1"/>
  <c r="G489" i="1" s="1"/>
  <c r="H489" i="1" s="1"/>
  <c r="F488" i="1"/>
  <c r="G488" i="1" s="1"/>
  <c r="H488" i="1" s="1"/>
  <c r="F487" i="1"/>
  <c r="G487" i="1" s="1"/>
  <c r="H487" i="1" s="1"/>
  <c r="F486" i="1"/>
  <c r="G486" i="1" s="1"/>
  <c r="H486" i="1" s="1"/>
  <c r="F485" i="1"/>
  <c r="G485" i="1" s="1"/>
  <c r="H485" i="1" s="1"/>
  <c r="F484" i="1"/>
  <c r="G484" i="1" s="1"/>
  <c r="H484" i="1" s="1"/>
  <c r="F483" i="1"/>
  <c r="G483" i="1" s="1"/>
  <c r="H483" i="1" s="1"/>
  <c r="F482" i="1"/>
  <c r="G482" i="1" s="1"/>
  <c r="H482" i="1" s="1"/>
  <c r="F481" i="1"/>
  <c r="G481" i="1" s="1"/>
  <c r="H481" i="1" s="1"/>
  <c r="F480" i="1"/>
  <c r="G480" i="1" s="1"/>
  <c r="H480" i="1" s="1"/>
  <c r="F479" i="1"/>
  <c r="G479" i="1" s="1"/>
  <c r="H479" i="1" s="1"/>
  <c r="F478" i="1"/>
  <c r="G478" i="1" s="1"/>
  <c r="H478" i="1" s="1"/>
  <c r="F477" i="1"/>
  <c r="G477" i="1" s="1"/>
  <c r="H477" i="1" s="1"/>
  <c r="F476" i="1"/>
  <c r="G476" i="1" s="1"/>
  <c r="H476" i="1" s="1"/>
  <c r="F475" i="1"/>
  <c r="G475" i="1" s="1"/>
  <c r="H475" i="1" s="1"/>
  <c r="F474" i="1"/>
  <c r="G474" i="1" s="1"/>
  <c r="H474" i="1" s="1"/>
  <c r="F473" i="1"/>
  <c r="G473" i="1" s="1"/>
  <c r="H473" i="1" s="1"/>
  <c r="F472" i="1"/>
  <c r="G472" i="1" s="1"/>
  <c r="H472" i="1" s="1"/>
  <c r="F471" i="1"/>
  <c r="G471" i="1" s="1"/>
  <c r="H471" i="1" s="1"/>
  <c r="F470" i="1"/>
  <c r="G470" i="1" s="1"/>
  <c r="H470" i="1" s="1"/>
  <c r="F469" i="1"/>
  <c r="G469" i="1" s="1"/>
  <c r="H469" i="1" s="1"/>
  <c r="F468" i="1"/>
  <c r="G468" i="1" s="1"/>
  <c r="H468" i="1" s="1"/>
  <c r="F467" i="1"/>
  <c r="G467" i="1" s="1"/>
  <c r="H467" i="1" s="1"/>
  <c r="F466" i="1"/>
  <c r="G466" i="1" s="1"/>
  <c r="H466" i="1" s="1"/>
  <c r="F465" i="1"/>
  <c r="G465" i="1" s="1"/>
  <c r="H465" i="1" s="1"/>
  <c r="F464" i="1"/>
  <c r="G464" i="1" s="1"/>
  <c r="H464" i="1" s="1"/>
  <c r="F463" i="1"/>
  <c r="G463" i="1" s="1"/>
  <c r="H463" i="1" s="1"/>
  <c r="F462" i="1"/>
  <c r="G462" i="1" s="1"/>
  <c r="H462" i="1" s="1"/>
  <c r="F461" i="1"/>
  <c r="G461" i="1" s="1"/>
  <c r="H461" i="1" s="1"/>
  <c r="F460" i="1"/>
  <c r="G460" i="1" s="1"/>
  <c r="H460" i="1" s="1"/>
  <c r="F459" i="1"/>
  <c r="G459" i="1" s="1"/>
  <c r="H459" i="1" s="1"/>
  <c r="F458" i="1"/>
  <c r="G458" i="1" s="1"/>
  <c r="H458" i="1" s="1"/>
  <c r="F457" i="1"/>
  <c r="G457" i="1" s="1"/>
  <c r="H457" i="1" s="1"/>
  <c r="F456" i="1"/>
  <c r="G456" i="1" s="1"/>
  <c r="H456" i="1" s="1"/>
  <c r="F455" i="1"/>
  <c r="G455" i="1" s="1"/>
  <c r="H455" i="1" s="1"/>
  <c r="F454" i="1"/>
  <c r="G454" i="1" s="1"/>
  <c r="H454" i="1" s="1"/>
  <c r="F452" i="1"/>
  <c r="G452" i="1" s="1"/>
  <c r="H452" i="1" s="1"/>
  <c r="F451" i="1"/>
  <c r="G451" i="1" s="1"/>
  <c r="H451" i="1" s="1"/>
  <c r="F450" i="1"/>
  <c r="G450" i="1" s="1"/>
  <c r="H450" i="1" s="1"/>
  <c r="F449" i="1"/>
  <c r="G449" i="1" s="1"/>
  <c r="H449" i="1" s="1"/>
  <c r="F448" i="1"/>
  <c r="G448" i="1" s="1"/>
  <c r="H448" i="1" s="1"/>
  <c r="F447" i="1"/>
  <c r="G447" i="1" s="1"/>
  <c r="H447" i="1" s="1"/>
  <c r="F446" i="1"/>
  <c r="G446" i="1" s="1"/>
  <c r="H446" i="1" s="1"/>
  <c r="F445" i="1"/>
  <c r="G445" i="1" s="1"/>
  <c r="H445" i="1" s="1"/>
  <c r="F444" i="1"/>
  <c r="G444" i="1" s="1"/>
  <c r="H444" i="1" s="1"/>
  <c r="F443" i="1"/>
  <c r="G443" i="1" s="1"/>
  <c r="H443" i="1" s="1"/>
  <c r="F442" i="1"/>
  <c r="G442" i="1" s="1"/>
  <c r="H442" i="1" s="1"/>
  <c r="F441" i="1"/>
  <c r="G441" i="1" s="1"/>
  <c r="H441" i="1" s="1"/>
  <c r="F440" i="1"/>
  <c r="G440" i="1" s="1"/>
  <c r="H440" i="1" s="1"/>
  <c r="F439" i="1"/>
  <c r="G439" i="1" s="1"/>
  <c r="H439" i="1" s="1"/>
  <c r="F438" i="1"/>
  <c r="G438" i="1" s="1"/>
  <c r="H438" i="1" s="1"/>
  <c r="F437" i="1"/>
  <c r="G437" i="1" s="1"/>
  <c r="H437" i="1" s="1"/>
  <c r="F436" i="1"/>
  <c r="G436" i="1" s="1"/>
  <c r="H436" i="1" s="1"/>
  <c r="F435" i="1"/>
  <c r="G435" i="1" s="1"/>
  <c r="H435" i="1" s="1"/>
  <c r="F434" i="1"/>
  <c r="G434" i="1" s="1"/>
  <c r="H434" i="1" s="1"/>
  <c r="F433" i="1"/>
  <c r="G433" i="1" s="1"/>
  <c r="H433" i="1" s="1"/>
  <c r="F432" i="1"/>
  <c r="G432" i="1" s="1"/>
  <c r="H432" i="1" s="1"/>
  <c r="F431" i="1"/>
  <c r="G431" i="1" s="1"/>
  <c r="H431" i="1" s="1"/>
  <c r="F430" i="1"/>
  <c r="G430" i="1" s="1"/>
  <c r="H430" i="1" s="1"/>
  <c r="F429" i="1"/>
  <c r="G429" i="1" s="1"/>
  <c r="H429" i="1" s="1"/>
  <c r="F428" i="1"/>
  <c r="G428" i="1" s="1"/>
  <c r="H428" i="1" s="1"/>
  <c r="F427" i="1"/>
  <c r="G427" i="1" s="1"/>
  <c r="H427" i="1" s="1"/>
  <c r="F426" i="1"/>
  <c r="G426" i="1" s="1"/>
  <c r="H426" i="1" s="1"/>
  <c r="F425" i="1"/>
  <c r="G425" i="1" s="1"/>
  <c r="H425" i="1" s="1"/>
  <c r="F424" i="1"/>
  <c r="G424" i="1" s="1"/>
  <c r="H424" i="1" s="1"/>
  <c r="F423" i="1"/>
  <c r="G423" i="1" s="1"/>
  <c r="H423" i="1" s="1"/>
  <c r="F422" i="1"/>
  <c r="G422" i="1" s="1"/>
  <c r="H422" i="1" s="1"/>
  <c r="F421" i="1"/>
  <c r="G421" i="1" s="1"/>
  <c r="H421" i="1" s="1"/>
  <c r="F420" i="1"/>
  <c r="G420" i="1" s="1"/>
  <c r="H420" i="1" s="1"/>
  <c r="F419" i="1"/>
  <c r="G419" i="1" s="1"/>
  <c r="H419" i="1" s="1"/>
  <c r="F418" i="1"/>
  <c r="G418" i="1" s="1"/>
  <c r="H418" i="1" s="1"/>
  <c r="F417" i="1"/>
  <c r="G417" i="1" s="1"/>
  <c r="H417" i="1" s="1"/>
  <c r="F416" i="1"/>
  <c r="G416" i="1" s="1"/>
  <c r="H416" i="1" s="1"/>
  <c r="F415" i="1"/>
  <c r="G415" i="1" s="1"/>
  <c r="H415" i="1" s="1"/>
  <c r="F414" i="1"/>
  <c r="G414" i="1" s="1"/>
  <c r="H414" i="1" s="1"/>
  <c r="F413" i="1"/>
  <c r="G413" i="1" s="1"/>
  <c r="H413" i="1" s="1"/>
  <c r="F412" i="1"/>
  <c r="G412" i="1" s="1"/>
  <c r="H412" i="1" s="1"/>
  <c r="F411" i="1"/>
  <c r="G411" i="1" s="1"/>
  <c r="H411" i="1" s="1"/>
  <c r="F410" i="1"/>
  <c r="G410" i="1" s="1"/>
  <c r="H410" i="1" s="1"/>
  <c r="F409" i="1"/>
  <c r="G409" i="1" s="1"/>
  <c r="H409" i="1" s="1"/>
  <c r="F408" i="1"/>
  <c r="G408" i="1" s="1"/>
  <c r="H408" i="1" s="1"/>
  <c r="F407" i="1"/>
  <c r="G407" i="1" s="1"/>
  <c r="H407" i="1" s="1"/>
  <c r="F406" i="1"/>
  <c r="G406" i="1" s="1"/>
  <c r="H406" i="1" s="1"/>
  <c r="F405" i="1"/>
  <c r="G405" i="1" s="1"/>
  <c r="H405" i="1" s="1"/>
  <c r="F404" i="1"/>
  <c r="G404" i="1" s="1"/>
  <c r="H404" i="1" s="1"/>
  <c r="F403" i="1"/>
  <c r="G403" i="1" s="1"/>
  <c r="H403" i="1" s="1"/>
  <c r="F402" i="1"/>
  <c r="G402" i="1" s="1"/>
  <c r="H402" i="1" s="1"/>
  <c r="F401" i="1"/>
  <c r="G401" i="1" s="1"/>
  <c r="H401" i="1" s="1"/>
  <c r="F400" i="1"/>
  <c r="G400" i="1" s="1"/>
  <c r="H400" i="1" s="1"/>
  <c r="F399" i="1"/>
  <c r="G399" i="1" s="1"/>
  <c r="H399" i="1" s="1"/>
  <c r="F398" i="1"/>
  <c r="G398" i="1" s="1"/>
  <c r="H398" i="1" s="1"/>
  <c r="F397" i="1"/>
  <c r="G397" i="1" s="1"/>
  <c r="H397" i="1" s="1"/>
  <c r="F396" i="1"/>
  <c r="G396" i="1" s="1"/>
  <c r="H396" i="1" s="1"/>
  <c r="F395" i="1"/>
  <c r="G395" i="1" s="1"/>
  <c r="H395" i="1" s="1"/>
  <c r="F394" i="1"/>
  <c r="G394" i="1" s="1"/>
  <c r="H394" i="1" s="1"/>
  <c r="F393" i="1"/>
  <c r="G393" i="1" s="1"/>
  <c r="H393" i="1" s="1"/>
  <c r="F392" i="1"/>
  <c r="G392" i="1" s="1"/>
  <c r="H392" i="1" s="1"/>
  <c r="F391" i="1"/>
  <c r="G391" i="1" s="1"/>
  <c r="H391" i="1" s="1"/>
  <c r="F390" i="1"/>
  <c r="G390" i="1" s="1"/>
  <c r="H390" i="1" s="1"/>
  <c r="F389" i="1"/>
  <c r="G389" i="1" s="1"/>
  <c r="H389" i="1" s="1"/>
  <c r="F388" i="1"/>
  <c r="G388" i="1" s="1"/>
  <c r="H388" i="1" s="1"/>
  <c r="F387" i="1"/>
  <c r="G387" i="1" s="1"/>
  <c r="H387" i="1" s="1"/>
  <c r="F386" i="1"/>
  <c r="G386" i="1" s="1"/>
  <c r="H386" i="1" s="1"/>
  <c r="F385" i="1"/>
  <c r="G385" i="1" s="1"/>
  <c r="H385" i="1" s="1"/>
  <c r="F384" i="1"/>
  <c r="G384" i="1" s="1"/>
  <c r="H384" i="1" s="1"/>
  <c r="F383" i="1"/>
  <c r="G383" i="1" s="1"/>
  <c r="H383" i="1" s="1"/>
  <c r="F382" i="1"/>
  <c r="G382" i="1" s="1"/>
  <c r="H382" i="1" s="1"/>
  <c r="F381" i="1"/>
  <c r="G381" i="1" s="1"/>
  <c r="H381" i="1" s="1"/>
  <c r="F380" i="1"/>
  <c r="G380" i="1" s="1"/>
  <c r="H380" i="1" s="1"/>
  <c r="F379" i="1"/>
  <c r="G379" i="1" s="1"/>
  <c r="H379" i="1" s="1"/>
  <c r="F378" i="1"/>
  <c r="G378" i="1" s="1"/>
  <c r="H378" i="1" s="1"/>
  <c r="F377" i="1"/>
  <c r="G377" i="1" s="1"/>
  <c r="H377" i="1" s="1"/>
  <c r="F376" i="1"/>
  <c r="G376" i="1" s="1"/>
  <c r="H376" i="1" s="1"/>
  <c r="F375" i="1"/>
  <c r="G375" i="1" s="1"/>
  <c r="H375" i="1" s="1"/>
  <c r="F374" i="1"/>
  <c r="G374" i="1" s="1"/>
  <c r="H374" i="1" s="1"/>
  <c r="F373" i="1"/>
  <c r="G373" i="1" s="1"/>
  <c r="H373" i="1" s="1"/>
  <c r="F372" i="1"/>
  <c r="G372" i="1" s="1"/>
  <c r="H372" i="1" s="1"/>
  <c r="F371" i="1"/>
  <c r="G371" i="1" s="1"/>
  <c r="H371" i="1" s="1"/>
  <c r="F370" i="1"/>
  <c r="G370" i="1" s="1"/>
  <c r="H370" i="1" s="1"/>
  <c r="F369" i="1"/>
  <c r="G369" i="1" s="1"/>
  <c r="H369" i="1" s="1"/>
  <c r="F368" i="1"/>
  <c r="G368" i="1" s="1"/>
  <c r="H368" i="1" s="1"/>
  <c r="F367" i="1"/>
  <c r="G367" i="1" s="1"/>
  <c r="H367" i="1" s="1"/>
  <c r="F366" i="1"/>
  <c r="G366" i="1" s="1"/>
  <c r="H366" i="1" s="1"/>
  <c r="F365" i="1"/>
  <c r="G365" i="1" s="1"/>
  <c r="H365" i="1" s="1"/>
  <c r="F364" i="1"/>
  <c r="G364" i="1" s="1"/>
  <c r="H364" i="1" s="1"/>
  <c r="F363" i="1"/>
  <c r="G363" i="1" s="1"/>
  <c r="H363" i="1" s="1"/>
  <c r="F362" i="1"/>
  <c r="G362" i="1" s="1"/>
  <c r="H362" i="1" s="1"/>
  <c r="F361" i="1"/>
  <c r="G361" i="1" s="1"/>
  <c r="H361" i="1" s="1"/>
  <c r="F360" i="1"/>
  <c r="G360" i="1" s="1"/>
  <c r="H360" i="1" s="1"/>
  <c r="F359" i="1"/>
  <c r="G359" i="1" s="1"/>
  <c r="H359" i="1" s="1"/>
  <c r="F358" i="1"/>
  <c r="G358" i="1" s="1"/>
  <c r="H358" i="1" s="1"/>
  <c r="F357" i="1"/>
  <c r="G357" i="1" s="1"/>
  <c r="H357" i="1" s="1"/>
  <c r="F356" i="1"/>
  <c r="G356" i="1" s="1"/>
  <c r="H356" i="1" s="1"/>
  <c r="F355" i="1"/>
  <c r="G355" i="1" s="1"/>
  <c r="H355" i="1" s="1"/>
  <c r="F354" i="1"/>
  <c r="G354" i="1" s="1"/>
  <c r="H354" i="1" s="1"/>
  <c r="F353" i="1"/>
  <c r="G353" i="1" s="1"/>
  <c r="H353" i="1" s="1"/>
  <c r="F352" i="1"/>
  <c r="G352" i="1" s="1"/>
  <c r="H352" i="1" s="1"/>
  <c r="F351" i="1"/>
  <c r="G351" i="1" s="1"/>
  <c r="H351" i="1" s="1"/>
  <c r="F350" i="1"/>
  <c r="G350" i="1" s="1"/>
  <c r="H350" i="1" s="1"/>
  <c r="F349" i="1"/>
  <c r="G349" i="1" s="1"/>
  <c r="H349" i="1" s="1"/>
  <c r="F348" i="1"/>
  <c r="G348" i="1" s="1"/>
  <c r="H348" i="1" s="1"/>
  <c r="F347" i="1"/>
  <c r="G347" i="1" s="1"/>
  <c r="H347" i="1" s="1"/>
  <c r="F346" i="1"/>
  <c r="G346" i="1" s="1"/>
  <c r="H346" i="1" s="1"/>
  <c r="F345" i="1"/>
  <c r="G345" i="1" s="1"/>
  <c r="H345" i="1" s="1"/>
  <c r="F344" i="1"/>
  <c r="G344" i="1" s="1"/>
  <c r="H344" i="1" s="1"/>
  <c r="F343" i="1"/>
  <c r="G343" i="1" s="1"/>
  <c r="H343" i="1" s="1"/>
  <c r="F342" i="1"/>
  <c r="G342" i="1" s="1"/>
  <c r="H342" i="1" s="1"/>
  <c r="F341" i="1"/>
  <c r="G341" i="1" s="1"/>
  <c r="H341" i="1" s="1"/>
  <c r="F340" i="1"/>
  <c r="G340" i="1" s="1"/>
  <c r="H340" i="1" s="1"/>
  <c r="F339" i="1"/>
  <c r="G339" i="1" s="1"/>
  <c r="H339" i="1" s="1"/>
  <c r="F338" i="1"/>
  <c r="G338" i="1" s="1"/>
  <c r="H338" i="1" s="1"/>
  <c r="F337" i="1"/>
  <c r="G337" i="1" s="1"/>
  <c r="H337" i="1" s="1"/>
  <c r="F336" i="1"/>
  <c r="G336" i="1" s="1"/>
  <c r="H336" i="1" s="1"/>
  <c r="F335" i="1"/>
  <c r="G335" i="1" s="1"/>
  <c r="H335" i="1" s="1"/>
  <c r="F334" i="1"/>
  <c r="G334" i="1" s="1"/>
  <c r="H334" i="1" s="1"/>
  <c r="F333" i="1"/>
  <c r="G333" i="1" s="1"/>
  <c r="H333" i="1" s="1"/>
  <c r="F332" i="1"/>
  <c r="G332" i="1" s="1"/>
  <c r="H332" i="1" s="1"/>
  <c r="F331" i="1"/>
  <c r="G331" i="1" s="1"/>
  <c r="H331" i="1" s="1"/>
  <c r="F330" i="1"/>
  <c r="G330" i="1" s="1"/>
  <c r="H330" i="1" s="1"/>
  <c r="F329" i="1"/>
  <c r="G329" i="1" s="1"/>
  <c r="H329" i="1" s="1"/>
  <c r="F328" i="1"/>
  <c r="G328" i="1" s="1"/>
  <c r="H328" i="1" s="1"/>
  <c r="F327" i="1"/>
  <c r="G327" i="1" s="1"/>
  <c r="H327" i="1" s="1"/>
  <c r="F326" i="1"/>
  <c r="G326" i="1" s="1"/>
  <c r="H326" i="1" s="1"/>
  <c r="F325" i="1"/>
  <c r="G325" i="1" s="1"/>
  <c r="H325" i="1" s="1"/>
  <c r="F324" i="1"/>
  <c r="G324" i="1" s="1"/>
  <c r="H324" i="1" s="1"/>
  <c r="F323" i="1"/>
  <c r="G323" i="1" s="1"/>
  <c r="H323" i="1" s="1"/>
  <c r="F322" i="1"/>
  <c r="G322" i="1" s="1"/>
  <c r="H322" i="1" s="1"/>
  <c r="F321" i="1"/>
  <c r="G321" i="1" s="1"/>
  <c r="H321" i="1" s="1"/>
  <c r="F320" i="1"/>
  <c r="G320" i="1" s="1"/>
  <c r="H320" i="1" s="1"/>
  <c r="F319" i="1"/>
  <c r="G319" i="1" s="1"/>
  <c r="H319" i="1" s="1"/>
  <c r="F318" i="1"/>
  <c r="G318" i="1" s="1"/>
  <c r="H318" i="1" s="1"/>
  <c r="F317" i="1"/>
  <c r="G317" i="1" s="1"/>
  <c r="H317" i="1" s="1"/>
  <c r="F316" i="1"/>
  <c r="G316" i="1" s="1"/>
  <c r="H316" i="1" s="1"/>
  <c r="F315" i="1"/>
  <c r="G315" i="1" s="1"/>
  <c r="H315" i="1" s="1"/>
  <c r="F314" i="1"/>
  <c r="G314" i="1" s="1"/>
  <c r="H314" i="1" s="1"/>
  <c r="F313" i="1"/>
  <c r="G313" i="1" s="1"/>
  <c r="H313" i="1" s="1"/>
  <c r="F312" i="1"/>
  <c r="G312" i="1" s="1"/>
  <c r="H312" i="1" s="1"/>
  <c r="F311" i="1"/>
  <c r="G311" i="1" s="1"/>
  <c r="H311" i="1" s="1"/>
  <c r="F310" i="1"/>
  <c r="G310" i="1" s="1"/>
  <c r="H310" i="1" s="1"/>
  <c r="F309" i="1"/>
  <c r="G309" i="1" s="1"/>
  <c r="H309" i="1" s="1"/>
  <c r="F308" i="1"/>
  <c r="G308" i="1" s="1"/>
  <c r="H308" i="1" s="1"/>
  <c r="F307" i="1"/>
  <c r="G307" i="1" s="1"/>
  <c r="H307" i="1" s="1"/>
  <c r="F306" i="1"/>
  <c r="G306" i="1" s="1"/>
  <c r="H306" i="1" s="1"/>
  <c r="F305" i="1"/>
  <c r="G305" i="1" s="1"/>
  <c r="H305" i="1" s="1"/>
  <c r="F304" i="1"/>
  <c r="G304" i="1" s="1"/>
  <c r="H304" i="1" s="1"/>
  <c r="F303" i="1"/>
  <c r="G303" i="1" s="1"/>
  <c r="H303" i="1" s="1"/>
  <c r="F302" i="1"/>
  <c r="G302" i="1" s="1"/>
  <c r="H302" i="1" s="1"/>
  <c r="F301" i="1"/>
  <c r="G301" i="1" s="1"/>
  <c r="H301" i="1" s="1"/>
  <c r="F300" i="1"/>
  <c r="G300" i="1" s="1"/>
  <c r="H300" i="1" s="1"/>
  <c r="F299" i="1"/>
  <c r="G299" i="1" s="1"/>
  <c r="H299" i="1" s="1"/>
  <c r="F298" i="1"/>
  <c r="G298" i="1" s="1"/>
  <c r="H298" i="1" s="1"/>
  <c r="F297" i="1"/>
  <c r="G297" i="1" s="1"/>
  <c r="H297" i="1" s="1"/>
  <c r="F296" i="1"/>
  <c r="G296" i="1" s="1"/>
  <c r="H296" i="1" s="1"/>
  <c r="F295" i="1"/>
  <c r="G295" i="1" s="1"/>
  <c r="H295" i="1" s="1"/>
  <c r="F294" i="1"/>
  <c r="G294" i="1" s="1"/>
  <c r="H294" i="1" s="1"/>
  <c r="F293" i="1"/>
  <c r="G293" i="1" s="1"/>
  <c r="H293" i="1" s="1"/>
  <c r="F292" i="1"/>
  <c r="G292" i="1" s="1"/>
  <c r="H292" i="1" s="1"/>
  <c r="F291" i="1"/>
  <c r="G291" i="1" s="1"/>
  <c r="H291" i="1" s="1"/>
  <c r="F290" i="1"/>
  <c r="G290" i="1" s="1"/>
  <c r="H290" i="1" s="1"/>
  <c r="F289" i="1"/>
  <c r="G289" i="1" s="1"/>
  <c r="H289" i="1" s="1"/>
  <c r="F288" i="1"/>
  <c r="G288" i="1" s="1"/>
  <c r="H288" i="1" s="1"/>
  <c r="F287" i="1"/>
  <c r="G287" i="1" s="1"/>
  <c r="H287" i="1" s="1"/>
  <c r="F286" i="1"/>
  <c r="G286" i="1" s="1"/>
  <c r="H286" i="1" s="1"/>
  <c r="F285" i="1"/>
  <c r="G285" i="1" s="1"/>
  <c r="H285" i="1" s="1"/>
  <c r="F284" i="1"/>
  <c r="G284" i="1" s="1"/>
  <c r="H284" i="1" s="1"/>
  <c r="F283" i="1"/>
  <c r="G283" i="1" s="1"/>
  <c r="H283" i="1" s="1"/>
  <c r="F282" i="1"/>
  <c r="G282" i="1" s="1"/>
  <c r="H282" i="1" s="1"/>
  <c r="F281" i="1"/>
  <c r="G281" i="1" s="1"/>
  <c r="H281" i="1" s="1"/>
  <c r="F280" i="1"/>
  <c r="G280" i="1" s="1"/>
  <c r="H280" i="1" s="1"/>
  <c r="F279" i="1"/>
  <c r="G279" i="1" s="1"/>
  <c r="H279" i="1" s="1"/>
  <c r="F278" i="1"/>
  <c r="G278" i="1" s="1"/>
  <c r="H278" i="1" s="1"/>
  <c r="F277" i="1"/>
  <c r="G277" i="1" s="1"/>
  <c r="H277" i="1" s="1"/>
  <c r="F276" i="1"/>
  <c r="G276" i="1" s="1"/>
  <c r="H276" i="1" s="1"/>
  <c r="F275" i="1"/>
  <c r="G275" i="1" s="1"/>
  <c r="H275" i="1" s="1"/>
  <c r="F274" i="1"/>
  <c r="G274" i="1" s="1"/>
  <c r="H274" i="1" s="1"/>
  <c r="F273" i="1"/>
  <c r="G273" i="1" s="1"/>
  <c r="H273" i="1" s="1"/>
  <c r="F272" i="1"/>
  <c r="G272" i="1" s="1"/>
  <c r="H272" i="1" s="1"/>
  <c r="F271" i="1"/>
  <c r="G271" i="1" s="1"/>
  <c r="H271" i="1" s="1"/>
  <c r="F270" i="1"/>
  <c r="G270" i="1" s="1"/>
  <c r="H270" i="1" s="1"/>
  <c r="F269" i="1"/>
  <c r="G269" i="1" s="1"/>
  <c r="H269" i="1" s="1"/>
  <c r="F268" i="1"/>
  <c r="G268" i="1" s="1"/>
  <c r="H268" i="1" s="1"/>
  <c r="F267" i="1"/>
  <c r="G267" i="1" s="1"/>
  <c r="H267" i="1" s="1"/>
  <c r="F266" i="1"/>
  <c r="G266" i="1" s="1"/>
  <c r="H266" i="1" s="1"/>
  <c r="F265" i="1"/>
  <c r="G265" i="1" s="1"/>
  <c r="H265" i="1" s="1"/>
  <c r="F264" i="1"/>
  <c r="G264" i="1" s="1"/>
  <c r="H264" i="1" s="1"/>
  <c r="F263" i="1"/>
  <c r="G263" i="1" s="1"/>
  <c r="H263" i="1" s="1"/>
  <c r="F262" i="1"/>
  <c r="G262" i="1" s="1"/>
  <c r="H262" i="1" s="1"/>
  <c r="F261" i="1"/>
  <c r="G261" i="1" s="1"/>
  <c r="H261" i="1" s="1"/>
  <c r="F260" i="1"/>
  <c r="G260" i="1" s="1"/>
  <c r="H260" i="1" s="1"/>
  <c r="F259" i="1"/>
  <c r="G259" i="1" s="1"/>
  <c r="H259" i="1" s="1"/>
  <c r="F258" i="1"/>
  <c r="G258" i="1" s="1"/>
  <c r="H258" i="1" s="1"/>
  <c r="F257" i="1"/>
  <c r="G257" i="1" s="1"/>
  <c r="H257" i="1" s="1"/>
  <c r="F256" i="1"/>
  <c r="G256" i="1" s="1"/>
  <c r="H256" i="1" s="1"/>
  <c r="F255" i="1"/>
  <c r="G255" i="1" s="1"/>
  <c r="H255" i="1" s="1"/>
  <c r="F254" i="1"/>
  <c r="G254" i="1" s="1"/>
  <c r="H254" i="1" s="1"/>
  <c r="F253" i="1"/>
  <c r="G253" i="1" s="1"/>
  <c r="H253" i="1" s="1"/>
  <c r="F252" i="1"/>
  <c r="G252" i="1" s="1"/>
  <c r="H252" i="1" s="1"/>
  <c r="F251" i="1"/>
  <c r="G251" i="1" s="1"/>
  <c r="H251" i="1" s="1"/>
  <c r="F250" i="1"/>
  <c r="G250" i="1" s="1"/>
  <c r="H250" i="1" s="1"/>
  <c r="F249" i="1"/>
  <c r="G249" i="1" s="1"/>
  <c r="H249" i="1" s="1"/>
  <c r="F248" i="1"/>
  <c r="G248" i="1" s="1"/>
  <c r="H248" i="1" s="1"/>
  <c r="F247" i="1"/>
  <c r="G247" i="1" s="1"/>
  <c r="H247" i="1" s="1"/>
  <c r="F246" i="1"/>
  <c r="G246" i="1" s="1"/>
  <c r="H246" i="1" s="1"/>
  <c r="F245" i="1"/>
  <c r="G245" i="1" s="1"/>
  <c r="H245" i="1" s="1"/>
  <c r="F244" i="1"/>
  <c r="G244" i="1" s="1"/>
  <c r="H244" i="1" s="1"/>
  <c r="F243" i="1"/>
  <c r="G243" i="1" s="1"/>
  <c r="H243" i="1" s="1"/>
  <c r="F242" i="1"/>
  <c r="G242" i="1" s="1"/>
  <c r="H242" i="1" s="1"/>
  <c r="F241" i="1"/>
  <c r="G241" i="1" s="1"/>
  <c r="H241" i="1" s="1"/>
  <c r="F240" i="1"/>
  <c r="G240" i="1" s="1"/>
  <c r="H240" i="1" s="1"/>
  <c r="F239" i="1"/>
  <c r="G239" i="1" s="1"/>
  <c r="H239" i="1" s="1"/>
  <c r="F238" i="1"/>
  <c r="G238" i="1" s="1"/>
  <c r="H238" i="1" s="1"/>
  <c r="F237" i="1"/>
  <c r="G237" i="1" s="1"/>
  <c r="H237" i="1" s="1"/>
  <c r="F236" i="1"/>
  <c r="G236" i="1" s="1"/>
  <c r="H236" i="1" s="1"/>
  <c r="F235" i="1"/>
  <c r="G235" i="1" s="1"/>
  <c r="H235" i="1" s="1"/>
  <c r="F234" i="1"/>
  <c r="G234" i="1" s="1"/>
  <c r="H234" i="1" s="1"/>
  <c r="F233" i="1"/>
  <c r="G233" i="1" s="1"/>
  <c r="H233" i="1" s="1"/>
  <c r="F232" i="1"/>
  <c r="G232" i="1" s="1"/>
  <c r="H232" i="1" s="1"/>
  <c r="F231" i="1"/>
  <c r="G231" i="1" s="1"/>
  <c r="H231" i="1" s="1"/>
  <c r="F230" i="1"/>
  <c r="G230" i="1" s="1"/>
  <c r="H230" i="1" s="1"/>
  <c r="F229" i="1"/>
  <c r="G229" i="1" s="1"/>
  <c r="H229" i="1" s="1"/>
  <c r="F228" i="1"/>
  <c r="G228" i="1" s="1"/>
  <c r="H228" i="1" s="1"/>
  <c r="F227" i="1"/>
  <c r="G227" i="1" s="1"/>
  <c r="H227" i="1" s="1"/>
  <c r="F226" i="1"/>
  <c r="G226" i="1" s="1"/>
  <c r="H226" i="1" s="1"/>
  <c r="F225" i="1"/>
  <c r="G225" i="1" s="1"/>
  <c r="H225" i="1" s="1"/>
  <c r="F224" i="1"/>
  <c r="G224" i="1" s="1"/>
  <c r="H224" i="1" s="1"/>
  <c r="F223" i="1"/>
  <c r="G223" i="1" s="1"/>
  <c r="H223" i="1" s="1"/>
  <c r="F222" i="1"/>
  <c r="G222" i="1" s="1"/>
  <c r="H222" i="1" s="1"/>
  <c r="F221" i="1"/>
  <c r="G221" i="1" s="1"/>
  <c r="H221" i="1" s="1"/>
  <c r="F220" i="1"/>
  <c r="G220" i="1" s="1"/>
  <c r="H220" i="1" s="1"/>
  <c r="F219" i="1"/>
  <c r="G219" i="1" s="1"/>
  <c r="H219" i="1" s="1"/>
  <c r="F218" i="1"/>
  <c r="G218" i="1" s="1"/>
  <c r="H218" i="1" s="1"/>
  <c r="F217" i="1"/>
  <c r="G217" i="1" s="1"/>
  <c r="H217" i="1" s="1"/>
  <c r="F216" i="1"/>
  <c r="G216" i="1" s="1"/>
  <c r="H216" i="1" s="1"/>
  <c r="F215" i="1"/>
  <c r="G215" i="1" s="1"/>
  <c r="H215" i="1" s="1"/>
  <c r="F214" i="1"/>
  <c r="G214" i="1" s="1"/>
  <c r="H214" i="1" s="1"/>
  <c r="F213" i="1"/>
  <c r="G213" i="1" s="1"/>
  <c r="H213" i="1" s="1"/>
  <c r="F212" i="1"/>
  <c r="G212" i="1" s="1"/>
  <c r="H212" i="1" s="1"/>
  <c r="F211" i="1"/>
  <c r="G211" i="1" s="1"/>
  <c r="H211" i="1" s="1"/>
  <c r="F210" i="1"/>
  <c r="G210" i="1" s="1"/>
  <c r="H210" i="1" s="1"/>
  <c r="F209" i="1"/>
  <c r="G209" i="1" s="1"/>
  <c r="H209" i="1" s="1"/>
  <c r="F208" i="1"/>
  <c r="G208" i="1" s="1"/>
  <c r="H208" i="1" s="1"/>
  <c r="F207" i="1"/>
  <c r="G207" i="1" s="1"/>
  <c r="H207" i="1" s="1"/>
  <c r="F206" i="1"/>
  <c r="G206" i="1" s="1"/>
  <c r="H206" i="1" s="1"/>
  <c r="F205" i="1"/>
  <c r="G205" i="1" s="1"/>
  <c r="H205" i="1" s="1"/>
  <c r="F204" i="1"/>
  <c r="G204" i="1" s="1"/>
  <c r="H204" i="1" s="1"/>
  <c r="F203" i="1"/>
  <c r="G203" i="1" s="1"/>
  <c r="H203" i="1" s="1"/>
  <c r="F202" i="1"/>
  <c r="G202" i="1" s="1"/>
  <c r="H202" i="1" s="1"/>
  <c r="F201" i="1"/>
  <c r="G201" i="1" s="1"/>
  <c r="H201" i="1" s="1"/>
  <c r="F200" i="1"/>
  <c r="G200" i="1" s="1"/>
  <c r="H200" i="1" s="1"/>
  <c r="F199" i="1"/>
  <c r="G199" i="1" s="1"/>
  <c r="H199" i="1" s="1"/>
  <c r="F198" i="1"/>
  <c r="G198" i="1" s="1"/>
  <c r="H198" i="1" s="1"/>
  <c r="F197" i="1"/>
  <c r="G197" i="1" s="1"/>
  <c r="H197" i="1" s="1"/>
  <c r="F196" i="1"/>
  <c r="G196" i="1" s="1"/>
  <c r="H196" i="1" s="1"/>
  <c r="F195" i="1"/>
  <c r="G195" i="1" s="1"/>
  <c r="H195" i="1" s="1"/>
  <c r="F194" i="1"/>
  <c r="G194" i="1" s="1"/>
  <c r="H194" i="1" s="1"/>
  <c r="F193" i="1"/>
  <c r="G193" i="1" s="1"/>
  <c r="H193" i="1" s="1"/>
  <c r="F192" i="1"/>
  <c r="G192" i="1" s="1"/>
  <c r="H192" i="1" s="1"/>
  <c r="F191" i="1"/>
  <c r="G191" i="1" s="1"/>
  <c r="H191" i="1" s="1"/>
  <c r="F190" i="1"/>
  <c r="G190" i="1" s="1"/>
  <c r="H190" i="1" s="1"/>
  <c r="F189" i="1"/>
  <c r="G189" i="1" s="1"/>
  <c r="H189" i="1" s="1"/>
  <c r="F188" i="1"/>
  <c r="G188" i="1" s="1"/>
  <c r="H188" i="1" s="1"/>
  <c r="F187" i="1"/>
  <c r="G187" i="1" s="1"/>
  <c r="H187" i="1" s="1"/>
  <c r="F186" i="1"/>
  <c r="G186" i="1" s="1"/>
  <c r="H186" i="1" s="1"/>
  <c r="F185" i="1"/>
  <c r="G185" i="1" s="1"/>
  <c r="H185" i="1" s="1"/>
  <c r="F184" i="1"/>
  <c r="G184" i="1" s="1"/>
  <c r="H184" i="1" s="1"/>
  <c r="F183" i="1"/>
  <c r="G183" i="1" s="1"/>
  <c r="H183" i="1" s="1"/>
  <c r="F182" i="1"/>
  <c r="G182" i="1" s="1"/>
  <c r="H182" i="1" s="1"/>
  <c r="F181" i="1"/>
  <c r="G181" i="1" s="1"/>
  <c r="H181" i="1" s="1"/>
  <c r="F180" i="1"/>
  <c r="G180" i="1" s="1"/>
  <c r="H180" i="1" s="1"/>
  <c r="F179" i="1"/>
  <c r="G179" i="1" s="1"/>
  <c r="H179" i="1" s="1"/>
  <c r="F178" i="1"/>
  <c r="G178" i="1" s="1"/>
  <c r="H178" i="1" s="1"/>
  <c r="F177" i="1"/>
  <c r="G177" i="1" s="1"/>
  <c r="H177" i="1" s="1"/>
  <c r="F176" i="1"/>
  <c r="G176" i="1" s="1"/>
  <c r="H176" i="1" s="1"/>
  <c r="F175" i="1"/>
  <c r="G175" i="1" s="1"/>
  <c r="H175" i="1" s="1"/>
  <c r="F174" i="1"/>
  <c r="G174" i="1" s="1"/>
  <c r="H174" i="1" s="1"/>
  <c r="F173" i="1"/>
  <c r="G173" i="1" s="1"/>
  <c r="H173" i="1" s="1"/>
  <c r="F172" i="1"/>
  <c r="G172" i="1" s="1"/>
  <c r="H172" i="1" s="1"/>
  <c r="F171" i="1"/>
  <c r="G171" i="1" s="1"/>
  <c r="H171" i="1" s="1"/>
  <c r="F170" i="1"/>
  <c r="G170" i="1" s="1"/>
  <c r="H170" i="1" s="1"/>
  <c r="F169" i="1"/>
  <c r="G169" i="1" s="1"/>
  <c r="H169" i="1" s="1"/>
  <c r="F168" i="1"/>
  <c r="G168" i="1" s="1"/>
  <c r="H168" i="1" s="1"/>
  <c r="F167" i="1"/>
  <c r="G167" i="1" s="1"/>
  <c r="H167" i="1" s="1"/>
  <c r="F166" i="1"/>
  <c r="G166" i="1" s="1"/>
  <c r="H166" i="1" s="1"/>
  <c r="F165" i="1"/>
  <c r="G165" i="1" s="1"/>
  <c r="H165" i="1" s="1"/>
  <c r="F164" i="1"/>
  <c r="G164" i="1" s="1"/>
  <c r="H164" i="1" s="1"/>
  <c r="F163" i="1"/>
  <c r="G163" i="1" s="1"/>
  <c r="H163" i="1" s="1"/>
  <c r="F162" i="1"/>
  <c r="G162" i="1" s="1"/>
  <c r="H162" i="1" s="1"/>
  <c r="F161" i="1"/>
  <c r="G161" i="1" s="1"/>
  <c r="H161" i="1" s="1"/>
  <c r="F160" i="1"/>
  <c r="G160" i="1" s="1"/>
  <c r="H160" i="1" s="1"/>
  <c r="F159" i="1"/>
  <c r="G159" i="1" s="1"/>
  <c r="H159" i="1" s="1"/>
  <c r="F158" i="1"/>
  <c r="G158" i="1" s="1"/>
  <c r="H158" i="1" s="1"/>
  <c r="F157" i="1"/>
  <c r="G157" i="1" s="1"/>
  <c r="H157" i="1" s="1"/>
  <c r="F156" i="1"/>
  <c r="G156" i="1" s="1"/>
  <c r="H156" i="1" s="1"/>
  <c r="F155" i="1"/>
  <c r="G155" i="1" s="1"/>
  <c r="H155" i="1" s="1"/>
  <c r="F154" i="1"/>
  <c r="G154" i="1" s="1"/>
  <c r="H154" i="1" s="1"/>
  <c r="F153" i="1"/>
  <c r="G153" i="1" s="1"/>
  <c r="H153" i="1" s="1"/>
  <c r="F152" i="1"/>
  <c r="G152" i="1" s="1"/>
  <c r="H152" i="1" s="1"/>
  <c r="F151" i="1"/>
  <c r="G151" i="1" s="1"/>
  <c r="H151" i="1" s="1"/>
  <c r="F150" i="1"/>
  <c r="G150" i="1" s="1"/>
  <c r="H150" i="1" s="1"/>
  <c r="F149" i="1"/>
  <c r="G149" i="1" s="1"/>
  <c r="H149" i="1" s="1"/>
  <c r="F148" i="1"/>
  <c r="G148" i="1" s="1"/>
  <c r="H148" i="1" s="1"/>
  <c r="F147" i="1"/>
  <c r="G147" i="1" s="1"/>
  <c r="H147" i="1" s="1"/>
  <c r="F146" i="1"/>
  <c r="G146" i="1" s="1"/>
  <c r="H146" i="1" s="1"/>
  <c r="F145" i="1"/>
  <c r="G145" i="1" s="1"/>
  <c r="H145" i="1" s="1"/>
  <c r="F144" i="1"/>
  <c r="G144" i="1" s="1"/>
  <c r="H144" i="1" s="1"/>
  <c r="F143" i="1"/>
  <c r="G143" i="1" s="1"/>
  <c r="H143" i="1" s="1"/>
  <c r="F142" i="1"/>
  <c r="G142" i="1" s="1"/>
  <c r="H142" i="1" s="1"/>
  <c r="F141" i="1"/>
  <c r="G141" i="1" s="1"/>
  <c r="H141" i="1" s="1"/>
  <c r="F140" i="1"/>
  <c r="G140" i="1" s="1"/>
  <c r="H140" i="1" s="1"/>
  <c r="F139" i="1"/>
  <c r="G139" i="1" s="1"/>
  <c r="H139" i="1" s="1"/>
  <c r="F138" i="1"/>
  <c r="G138" i="1" s="1"/>
  <c r="H138" i="1" s="1"/>
  <c r="F137" i="1"/>
  <c r="G137" i="1" s="1"/>
  <c r="H137" i="1" s="1"/>
  <c r="F136" i="1"/>
  <c r="G136" i="1" s="1"/>
  <c r="H136" i="1" s="1"/>
  <c r="F135" i="1"/>
  <c r="G135" i="1" s="1"/>
  <c r="H135" i="1" s="1"/>
  <c r="F134" i="1"/>
  <c r="G134" i="1" s="1"/>
  <c r="H134" i="1" s="1"/>
  <c r="F133" i="1"/>
  <c r="G133" i="1" s="1"/>
  <c r="H133" i="1" s="1"/>
  <c r="F132" i="1"/>
  <c r="G132" i="1" s="1"/>
  <c r="H132" i="1" s="1"/>
  <c r="F131" i="1"/>
  <c r="G131" i="1" s="1"/>
  <c r="H131" i="1" s="1"/>
  <c r="F130" i="1"/>
  <c r="G130" i="1" s="1"/>
  <c r="H130" i="1" s="1"/>
  <c r="F129" i="1"/>
  <c r="G129" i="1" s="1"/>
  <c r="H129" i="1" s="1"/>
  <c r="F128" i="1"/>
  <c r="G128" i="1" s="1"/>
  <c r="H128" i="1" s="1"/>
  <c r="F127" i="1"/>
  <c r="G127" i="1" s="1"/>
  <c r="H127" i="1" s="1"/>
  <c r="F126" i="1"/>
  <c r="G126" i="1" s="1"/>
  <c r="H126" i="1" s="1"/>
  <c r="F125" i="1"/>
  <c r="G125" i="1" s="1"/>
  <c r="H125" i="1" s="1"/>
  <c r="F124" i="1"/>
  <c r="G124" i="1" s="1"/>
  <c r="H124" i="1" s="1"/>
  <c r="F123" i="1"/>
  <c r="G123" i="1" s="1"/>
  <c r="H123" i="1" s="1"/>
  <c r="F122" i="1"/>
  <c r="G122" i="1" s="1"/>
  <c r="H122" i="1" s="1"/>
  <c r="F121" i="1"/>
  <c r="G121" i="1" s="1"/>
  <c r="H121" i="1" s="1"/>
  <c r="F120" i="1"/>
  <c r="G120" i="1" s="1"/>
  <c r="H120" i="1" s="1"/>
  <c r="F119" i="1"/>
  <c r="G119" i="1" s="1"/>
  <c r="H119" i="1" s="1"/>
  <c r="F118" i="1"/>
  <c r="G118" i="1" s="1"/>
  <c r="H118" i="1" s="1"/>
  <c r="F117" i="1"/>
  <c r="G117" i="1" s="1"/>
  <c r="H117" i="1" s="1"/>
  <c r="F116" i="1"/>
  <c r="G116" i="1" s="1"/>
  <c r="H116" i="1" s="1"/>
  <c r="F115" i="1"/>
  <c r="G115" i="1" s="1"/>
  <c r="H115" i="1" s="1"/>
  <c r="F114" i="1"/>
  <c r="G114" i="1" s="1"/>
  <c r="H114" i="1" s="1"/>
  <c r="F113" i="1"/>
  <c r="G113" i="1" s="1"/>
  <c r="H113" i="1" s="1"/>
  <c r="F112" i="1"/>
  <c r="G112" i="1" s="1"/>
  <c r="H112" i="1" s="1"/>
  <c r="F111" i="1"/>
  <c r="G111" i="1" s="1"/>
  <c r="H111" i="1" s="1"/>
  <c r="F110" i="1"/>
  <c r="G110" i="1" s="1"/>
  <c r="H110" i="1" s="1"/>
  <c r="F109" i="1"/>
  <c r="G109" i="1" s="1"/>
  <c r="H109" i="1" s="1"/>
  <c r="F108" i="1"/>
  <c r="G108" i="1" s="1"/>
  <c r="H108" i="1" s="1"/>
  <c r="F107" i="1"/>
  <c r="G107" i="1" s="1"/>
  <c r="H107" i="1" s="1"/>
  <c r="F106" i="1"/>
  <c r="G106" i="1" s="1"/>
  <c r="H106" i="1" s="1"/>
  <c r="F105" i="1"/>
  <c r="G105" i="1" s="1"/>
  <c r="H105" i="1" s="1"/>
  <c r="F104" i="1"/>
  <c r="G104" i="1" s="1"/>
  <c r="H104" i="1" s="1"/>
  <c r="F103" i="1"/>
  <c r="G103" i="1" s="1"/>
  <c r="H103" i="1" s="1"/>
  <c r="F102" i="1"/>
  <c r="G102" i="1" s="1"/>
  <c r="H102" i="1" s="1"/>
  <c r="F101" i="1"/>
  <c r="G101" i="1" s="1"/>
  <c r="H101" i="1" s="1"/>
  <c r="F100" i="1"/>
  <c r="G100" i="1" s="1"/>
  <c r="H100" i="1" s="1"/>
  <c r="F99" i="1"/>
  <c r="G99" i="1" s="1"/>
  <c r="H99" i="1" s="1"/>
  <c r="F98" i="1"/>
  <c r="G98" i="1" s="1"/>
  <c r="H98" i="1" s="1"/>
  <c r="F97" i="1"/>
  <c r="G97" i="1" s="1"/>
  <c r="H97" i="1" s="1"/>
  <c r="F96" i="1"/>
  <c r="G96" i="1" s="1"/>
  <c r="H96" i="1" s="1"/>
  <c r="F95" i="1"/>
  <c r="G95" i="1" s="1"/>
  <c r="H95" i="1" s="1"/>
  <c r="F94" i="1"/>
  <c r="G94" i="1" s="1"/>
  <c r="H94" i="1" s="1"/>
  <c r="F93" i="1"/>
  <c r="G93" i="1" s="1"/>
  <c r="H93" i="1" s="1"/>
  <c r="F92" i="1"/>
  <c r="G92" i="1" s="1"/>
  <c r="H92" i="1" s="1"/>
  <c r="F91" i="1"/>
  <c r="G91" i="1" s="1"/>
  <c r="H91" i="1" s="1"/>
  <c r="F90" i="1"/>
  <c r="G90" i="1" s="1"/>
  <c r="H90" i="1" s="1"/>
  <c r="F89" i="1"/>
  <c r="G89" i="1" s="1"/>
  <c r="H89" i="1" s="1"/>
  <c r="F88" i="1"/>
  <c r="G88" i="1" s="1"/>
  <c r="H88" i="1" s="1"/>
  <c r="F87" i="1"/>
  <c r="G87" i="1" s="1"/>
  <c r="H87" i="1" s="1"/>
  <c r="F86" i="1"/>
  <c r="G86" i="1" s="1"/>
  <c r="H86" i="1" s="1"/>
  <c r="F85" i="1"/>
  <c r="G85" i="1" s="1"/>
  <c r="H85" i="1" s="1"/>
  <c r="F84" i="1"/>
  <c r="G84" i="1" s="1"/>
  <c r="H84" i="1" s="1"/>
  <c r="F83" i="1"/>
  <c r="G83" i="1" s="1"/>
  <c r="H83" i="1" s="1"/>
  <c r="F82" i="1"/>
  <c r="G82" i="1" s="1"/>
  <c r="H82" i="1" s="1"/>
  <c r="F81" i="1"/>
  <c r="G81" i="1" s="1"/>
  <c r="H81" i="1" s="1"/>
  <c r="F80" i="1"/>
  <c r="G80" i="1" s="1"/>
  <c r="H80" i="1" s="1"/>
  <c r="F79" i="1"/>
  <c r="G79" i="1" s="1"/>
  <c r="H79" i="1" s="1"/>
  <c r="F78" i="1"/>
  <c r="G78" i="1" s="1"/>
  <c r="H78" i="1" s="1"/>
  <c r="F77" i="1"/>
  <c r="G77" i="1" s="1"/>
  <c r="H77" i="1" s="1"/>
  <c r="F76" i="1"/>
  <c r="G76" i="1" s="1"/>
  <c r="H76" i="1" s="1"/>
  <c r="F75" i="1"/>
  <c r="G75" i="1" s="1"/>
  <c r="H75" i="1" s="1"/>
  <c r="F74" i="1"/>
  <c r="G74" i="1" s="1"/>
  <c r="H74" i="1" s="1"/>
  <c r="F73" i="1"/>
  <c r="G73" i="1" s="1"/>
  <c r="H73" i="1" s="1"/>
  <c r="F72" i="1"/>
  <c r="G72" i="1" s="1"/>
  <c r="H72" i="1" s="1"/>
  <c r="F71" i="1"/>
  <c r="G71" i="1" s="1"/>
  <c r="H71" i="1" s="1"/>
  <c r="F70" i="1"/>
  <c r="G70" i="1" s="1"/>
  <c r="H70" i="1" s="1"/>
  <c r="F69" i="1"/>
  <c r="G69" i="1" s="1"/>
  <c r="H69" i="1" s="1"/>
  <c r="F68" i="1"/>
  <c r="G68" i="1" s="1"/>
  <c r="H68" i="1" s="1"/>
  <c r="F67" i="1"/>
  <c r="G67" i="1" s="1"/>
  <c r="H67" i="1" s="1"/>
  <c r="F66" i="1"/>
  <c r="G66" i="1" s="1"/>
  <c r="H66" i="1" s="1"/>
  <c r="F65" i="1"/>
  <c r="G65" i="1" s="1"/>
  <c r="H65" i="1" s="1"/>
  <c r="F64" i="1"/>
  <c r="G64" i="1" s="1"/>
  <c r="H64" i="1" s="1"/>
  <c r="F63" i="1"/>
  <c r="G63" i="1" s="1"/>
  <c r="H63" i="1" s="1"/>
  <c r="F62" i="1"/>
  <c r="G62" i="1" s="1"/>
  <c r="H62" i="1" s="1"/>
  <c r="F61" i="1"/>
  <c r="G61" i="1" s="1"/>
  <c r="H61" i="1" s="1"/>
  <c r="F60" i="1"/>
  <c r="G60" i="1" s="1"/>
  <c r="H60" i="1" s="1"/>
  <c r="F59" i="1"/>
  <c r="G59" i="1" s="1"/>
  <c r="H59" i="1" s="1"/>
  <c r="F58" i="1"/>
  <c r="G58" i="1" s="1"/>
  <c r="H58" i="1" s="1"/>
  <c r="F57" i="1"/>
  <c r="G57" i="1" s="1"/>
  <c r="H57" i="1" s="1"/>
  <c r="F56" i="1"/>
  <c r="G56" i="1" s="1"/>
  <c r="H56" i="1" s="1"/>
  <c r="F55" i="1"/>
  <c r="G55" i="1" s="1"/>
  <c r="H55" i="1" s="1"/>
  <c r="F54" i="1"/>
  <c r="G54" i="1" s="1"/>
  <c r="H54" i="1" s="1"/>
  <c r="F53" i="1"/>
  <c r="G53" i="1" s="1"/>
  <c r="H53" i="1" s="1"/>
  <c r="F52" i="1"/>
  <c r="G52" i="1" s="1"/>
  <c r="H52" i="1" s="1"/>
  <c r="F51" i="1"/>
  <c r="G51" i="1" s="1"/>
  <c r="H51" i="1" s="1"/>
  <c r="F50" i="1"/>
  <c r="G50" i="1" s="1"/>
  <c r="H50" i="1" s="1"/>
  <c r="F49" i="1"/>
  <c r="G49" i="1" s="1"/>
  <c r="H49" i="1" s="1"/>
  <c r="F48" i="1"/>
  <c r="G48" i="1" s="1"/>
  <c r="H48" i="1" s="1"/>
  <c r="F47" i="1"/>
  <c r="G47" i="1" s="1"/>
  <c r="H47" i="1" s="1"/>
  <c r="F46" i="1"/>
  <c r="G46" i="1" s="1"/>
  <c r="H46" i="1" s="1"/>
  <c r="F45" i="1"/>
  <c r="G45" i="1" s="1"/>
  <c r="H45" i="1" s="1"/>
  <c r="F44" i="1"/>
  <c r="G44" i="1" s="1"/>
  <c r="H44" i="1" s="1"/>
  <c r="F43" i="1"/>
  <c r="G43" i="1" s="1"/>
  <c r="H43" i="1" s="1"/>
  <c r="F42" i="1"/>
  <c r="G42" i="1" s="1"/>
  <c r="H42" i="1" s="1"/>
  <c r="F41" i="1"/>
  <c r="G41" i="1" s="1"/>
  <c r="H41" i="1" s="1"/>
  <c r="F40" i="1"/>
  <c r="G40" i="1" s="1"/>
  <c r="H40" i="1" s="1"/>
  <c r="F39" i="1"/>
  <c r="G39" i="1" s="1"/>
  <c r="H39" i="1" s="1"/>
  <c r="F38" i="1"/>
  <c r="G38" i="1" s="1"/>
  <c r="H38" i="1" s="1"/>
  <c r="F37" i="1"/>
  <c r="G37" i="1" s="1"/>
  <c r="H37" i="1" s="1"/>
  <c r="F36" i="1"/>
  <c r="G36" i="1" s="1"/>
  <c r="H36" i="1" s="1"/>
  <c r="F35" i="1"/>
  <c r="G35" i="1" s="1"/>
  <c r="H35" i="1" s="1"/>
  <c r="F34" i="1"/>
  <c r="G34" i="1" s="1"/>
  <c r="H34" i="1" s="1"/>
  <c r="F33" i="1"/>
  <c r="G33" i="1" s="1"/>
  <c r="H33" i="1" s="1"/>
  <c r="F32" i="1"/>
  <c r="G32" i="1" s="1"/>
  <c r="H32" i="1" s="1"/>
  <c r="F31" i="1"/>
  <c r="G31" i="1" s="1"/>
  <c r="H31" i="1" s="1"/>
  <c r="F30" i="1"/>
  <c r="G30" i="1" s="1"/>
  <c r="H30" i="1" s="1"/>
  <c r="F29" i="1"/>
  <c r="G29" i="1" s="1"/>
  <c r="H29" i="1" s="1"/>
  <c r="F28" i="1"/>
  <c r="G28" i="1" s="1"/>
  <c r="H28" i="1" s="1"/>
  <c r="F27" i="1"/>
  <c r="G27" i="1" s="1"/>
  <c r="H27" i="1" s="1"/>
  <c r="F26" i="1"/>
  <c r="G26" i="1" s="1"/>
  <c r="H26" i="1" s="1"/>
  <c r="F25" i="1"/>
  <c r="G25" i="1" s="1"/>
  <c r="H25" i="1" s="1"/>
  <c r="F24" i="1"/>
  <c r="G24" i="1" s="1"/>
  <c r="H24" i="1" s="1"/>
  <c r="F23" i="1"/>
  <c r="G23" i="1" s="1"/>
  <c r="H23" i="1" s="1"/>
  <c r="F22" i="1"/>
  <c r="G22" i="1" s="1"/>
  <c r="H22" i="1" s="1"/>
  <c r="F21" i="1"/>
  <c r="G21" i="1" s="1"/>
  <c r="H21" i="1" s="1"/>
  <c r="F20" i="1"/>
  <c r="G20" i="1" s="1"/>
  <c r="H20" i="1" s="1"/>
  <c r="F19" i="1"/>
  <c r="G19" i="1" s="1"/>
  <c r="H19" i="1" s="1"/>
  <c r="F18" i="1"/>
  <c r="G18" i="1" s="1"/>
  <c r="H18" i="1" s="1"/>
  <c r="F17" i="1"/>
  <c r="G17" i="1" s="1"/>
  <c r="H17" i="1" s="1"/>
  <c r="F16" i="1"/>
  <c r="G16" i="1" s="1"/>
  <c r="H16" i="1" s="1"/>
  <c r="F15" i="1"/>
  <c r="G15" i="1" s="1"/>
  <c r="H15" i="1" s="1"/>
  <c r="F14" i="1"/>
  <c r="G14" i="1" s="1"/>
  <c r="H14" i="1" s="1"/>
  <c r="F13" i="1"/>
  <c r="G13" i="1" s="1"/>
  <c r="H13" i="1" s="1"/>
  <c r="F12" i="1"/>
  <c r="G12" i="1" s="1"/>
  <c r="H12" i="1" s="1"/>
  <c r="F11" i="1"/>
  <c r="G11" i="1" s="1"/>
  <c r="H11" i="1" s="1"/>
  <c r="F10" i="1"/>
  <c r="G10" i="1" s="1"/>
  <c r="H10" i="1" s="1"/>
  <c r="F9" i="1"/>
  <c r="G9" i="1" s="1"/>
  <c r="H9" i="1" s="1"/>
  <c r="F8" i="1"/>
  <c r="G8" i="1" s="1"/>
  <c r="H8" i="1" s="1"/>
  <c r="F7" i="1"/>
  <c r="G7" i="1" s="1"/>
  <c r="H7" i="1" s="1"/>
  <c r="F6" i="1"/>
  <c r="G6" i="1" s="1"/>
  <c r="H6" i="1" s="1"/>
  <c r="F5" i="1"/>
  <c r="G5" i="1" s="1"/>
  <c r="H5" i="1" s="1"/>
  <c r="F4" i="1"/>
  <c r="G4" i="1" s="1"/>
  <c r="H4" i="1" s="1"/>
  <c r="F3" i="1"/>
  <c r="G3" i="1" s="1"/>
  <c r="H3" i="1" s="1"/>
  <c r="F3148" i="1" l="1"/>
  <c r="G3148" i="1" s="1"/>
  <c r="H3148" i="1" s="1"/>
  <c r="F2884" i="1"/>
  <c r="G2884" i="1" s="1"/>
  <c r="H2884" i="1" s="1"/>
  <c r="F2876" i="1"/>
  <c r="G2876" i="1" s="1"/>
  <c r="H2876" i="1" s="1"/>
  <c r="F2880" i="1"/>
  <c r="G2880" i="1" s="1"/>
  <c r="H2880" i="1" s="1"/>
  <c r="F3018" i="1"/>
  <c r="G3018" i="1" s="1"/>
  <c r="H3018" i="1" s="1"/>
  <c r="F3113" i="1"/>
  <c r="G3113" i="1" s="1"/>
  <c r="H3113" i="1" s="1"/>
  <c r="F2883" i="1"/>
  <c r="G2883" i="1" s="1"/>
  <c r="H2883" i="1" s="1"/>
  <c r="F3078" i="1"/>
  <c r="G3078" i="1" s="1"/>
  <c r="H3078" i="1" s="1"/>
  <c r="F2822" i="1"/>
  <c r="G2822" i="1" s="1"/>
  <c r="H2822" i="1" s="1"/>
  <c r="F2703" i="1"/>
  <c r="G2703" i="1" s="1"/>
  <c r="H2703" i="1" s="1"/>
  <c r="F2724" i="1"/>
  <c r="G2724" i="1" s="1"/>
  <c r="H2724" i="1" s="1"/>
  <c r="F3050" i="1"/>
  <c r="G3050" i="1" s="1"/>
  <c r="H3050" i="1" s="1"/>
  <c r="F3140" i="1"/>
  <c r="G3140" i="1" s="1"/>
  <c r="H3140" i="1" s="1"/>
  <c r="F2887" i="1"/>
  <c r="G2887" i="1" s="1"/>
  <c r="H2887" i="1" s="1"/>
  <c r="F2808" i="1"/>
  <c r="G2808" i="1" s="1"/>
  <c r="H2808" i="1" s="1"/>
  <c r="F3156" i="1"/>
  <c r="G3156" i="1" s="1"/>
  <c r="H3156" i="1" s="1"/>
  <c r="F3029" i="1"/>
  <c r="G3029" i="1" s="1"/>
  <c r="H3029" i="1" s="1"/>
  <c r="F2769" i="1"/>
  <c r="G2769" i="1" s="1"/>
  <c r="H2769" i="1" s="1"/>
  <c r="F2872" i="1"/>
  <c r="G2872" i="1" s="1"/>
  <c r="H2872" i="1" s="1"/>
  <c r="F2733" i="1"/>
  <c r="G2733" i="1" s="1"/>
  <c r="H2733" i="1" s="1"/>
  <c r="F2716" i="1"/>
  <c r="G2716" i="1" s="1"/>
  <c r="H2716" i="1" s="1"/>
  <c r="F2801" i="1"/>
  <c r="G2801" i="1" s="1"/>
  <c r="H2801" i="1" s="1"/>
  <c r="F3089" i="1"/>
  <c r="G3089" i="1" s="1"/>
  <c r="H3089" i="1" s="1"/>
  <c r="F2753" i="1"/>
  <c r="G2753" i="1" s="1"/>
  <c r="H2753" i="1" s="1"/>
  <c r="F2684" i="1"/>
  <c r="G2684" i="1" s="1"/>
  <c r="H2684" i="1" s="1"/>
  <c r="F2793" i="1"/>
  <c r="G2793" i="1" s="1"/>
  <c r="H2793" i="1" s="1"/>
  <c r="F2819" i="1"/>
  <c r="G2819" i="1" s="1"/>
  <c r="H2819" i="1" s="1"/>
  <c r="F2846" i="1"/>
  <c r="G2846" i="1" s="1"/>
  <c r="H2846" i="1" s="1"/>
  <c r="F2854" i="1"/>
  <c r="G2854" i="1" s="1"/>
  <c r="H2854" i="1" s="1"/>
  <c r="F2879" i="1"/>
  <c r="G2879" i="1" s="1"/>
  <c r="H2879" i="1" s="1"/>
  <c r="F2761" i="1"/>
  <c r="G2761" i="1" s="1"/>
  <c r="H2761" i="1" s="1"/>
  <c r="F2828" i="1"/>
  <c r="G2828" i="1" s="1"/>
  <c r="H2828" i="1" s="1"/>
  <c r="F2842" i="1"/>
  <c r="G2842" i="1" s="1"/>
  <c r="H2842" i="1" s="1"/>
  <c r="F3097" i="1"/>
  <c r="G3097" i="1" s="1"/>
  <c r="H3097" i="1" s="1"/>
  <c r="F3155" i="1"/>
  <c r="G3155" i="1" s="1"/>
  <c r="H3155" i="1" s="1"/>
  <c r="F3164" i="1"/>
  <c r="G3164" i="1" s="1"/>
  <c r="H3164" i="1" s="1"/>
  <c r="F2785" i="1"/>
  <c r="G2785" i="1" s="1"/>
  <c r="H2785" i="1" s="1"/>
  <c r="F2870" i="1"/>
  <c r="G2870" i="1" s="1"/>
  <c r="H2870" i="1" s="1"/>
  <c r="F2975" i="1"/>
  <c r="G2975" i="1" s="1"/>
  <c r="H2975" i="1" s="1"/>
  <c r="F2995" i="1"/>
  <c r="G2995" i="1" s="1"/>
  <c r="H2995" i="1" s="1"/>
  <c r="F2739" i="1"/>
  <c r="G2739" i="1" s="1"/>
  <c r="H2739" i="1" s="1"/>
  <c r="F3098" i="1"/>
  <c r="G3098" i="1" s="1"/>
  <c r="H3098" i="1" s="1"/>
  <c r="F3145" i="1"/>
  <c r="G3145" i="1" s="1"/>
  <c r="H3145" i="1" s="1"/>
  <c r="F2836" i="1"/>
  <c r="G2836" i="1" s="1"/>
  <c r="H2836" i="1" s="1"/>
  <c r="F2992" i="1"/>
  <c r="G2992" i="1" s="1"/>
  <c r="H2992" i="1" s="1"/>
  <c r="F3007" i="1"/>
  <c r="G3007" i="1" s="1"/>
  <c r="H3007" i="1" s="1"/>
  <c r="F3016" i="1"/>
  <c r="G3016" i="1" s="1"/>
  <c r="H3016" i="1" s="1"/>
  <c r="F3031" i="1"/>
  <c r="G3031" i="1" s="1"/>
  <c r="H3031" i="1" s="1"/>
  <c r="F2868" i="1"/>
  <c r="G2868" i="1" s="1"/>
  <c r="H2868" i="1" s="1"/>
  <c r="F2871" i="1"/>
  <c r="G2871" i="1" s="1"/>
  <c r="H2871" i="1" s="1"/>
  <c r="F3147" i="1"/>
  <c r="G3147" i="1" s="1"/>
  <c r="H3147" i="1" s="1"/>
  <c r="F3163" i="1"/>
  <c r="G3163" i="1" s="1"/>
  <c r="H3163" i="1" s="1"/>
  <c r="F2821" i="1"/>
  <c r="G2821" i="1" s="1"/>
  <c r="H2821" i="1" s="1"/>
  <c r="F2841" i="1"/>
  <c r="G2841" i="1" s="1"/>
  <c r="H2841" i="1" s="1"/>
  <c r="F2977" i="1"/>
  <c r="G2977" i="1" s="1"/>
  <c r="H2977" i="1" s="1"/>
  <c r="F3069" i="1"/>
  <c r="G3069" i="1" s="1"/>
  <c r="H3069" i="1" s="1"/>
  <c r="F3119" i="1"/>
  <c r="G3119" i="1" s="1"/>
  <c r="H3119" i="1" s="1"/>
  <c r="F3142" i="1"/>
  <c r="G3142" i="1" s="1"/>
  <c r="H3142" i="1" s="1"/>
  <c r="F2976" i="1"/>
  <c r="G2976" i="1" s="1"/>
  <c r="H2976" i="1" s="1"/>
  <c r="F3008" i="1"/>
  <c r="G3008" i="1" s="1"/>
  <c r="H3008" i="1" s="1"/>
  <c r="F3048" i="1"/>
  <c r="G3048" i="1" s="1"/>
  <c r="H3048" i="1" s="1"/>
  <c r="F3110" i="1"/>
  <c r="G3110" i="1" s="1"/>
  <c r="H3110" i="1" s="1"/>
  <c r="F2895" i="1"/>
  <c r="G2895" i="1" s="1"/>
  <c r="H2895" i="1" s="1"/>
  <c r="F2944" i="1"/>
  <c r="G2944" i="1" s="1"/>
  <c r="H2944" i="1" s="1"/>
  <c r="F2978" i="1"/>
  <c r="G2978" i="1" s="1"/>
  <c r="H2978" i="1" s="1"/>
  <c r="F3026" i="1"/>
  <c r="G3026" i="1" s="1"/>
  <c r="H3026" i="1" s="1"/>
  <c r="F3040" i="1"/>
  <c r="G3040" i="1" s="1"/>
  <c r="H3040" i="1" s="1"/>
  <c r="F3064" i="1"/>
  <c r="G3064" i="1" s="1"/>
  <c r="H3064" i="1" s="1"/>
  <c r="F3134" i="1"/>
  <c r="G3134" i="1" s="1"/>
  <c r="H3134" i="1" s="1"/>
  <c r="F2859" i="1"/>
  <c r="G2859" i="1" s="1"/>
  <c r="H2859" i="1" s="1"/>
  <c r="F2991" i="1"/>
  <c r="G2991" i="1" s="1"/>
  <c r="H2991" i="1" s="1"/>
  <c r="F3010" i="1"/>
  <c r="G3010" i="1" s="1"/>
  <c r="H3010" i="1" s="1"/>
  <c r="F2929" i="1"/>
  <c r="G2929" i="1" s="1"/>
  <c r="H2929" i="1" s="1"/>
  <c r="F3024" i="1"/>
  <c r="G3024" i="1" s="1"/>
  <c r="H3024" i="1" s="1"/>
  <c r="F3032" i="1"/>
  <c r="G3032" i="1" s="1"/>
  <c r="H3032" i="1" s="1"/>
  <c r="F3105" i="1"/>
  <c r="G3105" i="1" s="1"/>
  <c r="H3105" i="1" s="1"/>
  <c r="F3126" i="1"/>
  <c r="G3126" i="1" s="1"/>
  <c r="H3126" i="1" s="1"/>
  <c r="F3153" i="1"/>
  <c r="G3153" i="1" s="1"/>
  <c r="H3153" i="1" s="1"/>
  <c r="F3093" i="1"/>
  <c r="G3093" i="1" s="1"/>
  <c r="H3093" i="1" s="1"/>
  <c r="F2707" i="1"/>
  <c r="G2707" i="1" s="1"/>
  <c r="H2707" i="1" s="1"/>
  <c r="F2812" i="1"/>
  <c r="G2812" i="1" s="1"/>
  <c r="H2812" i="1" s="1"/>
  <c r="F2799" i="1"/>
  <c r="G2799" i="1" s="1"/>
  <c r="H2799" i="1" s="1"/>
  <c r="F2749" i="1"/>
  <c r="G2749" i="1" s="1"/>
  <c r="H2749" i="1" s="1"/>
  <c r="F2781" i="1"/>
  <c r="G2781" i="1" s="1"/>
  <c r="H2781" i="1" s="1"/>
  <c r="F2839" i="1"/>
  <c r="G2839" i="1" s="1"/>
  <c r="H2839" i="1" s="1"/>
  <c r="F2737" i="1"/>
  <c r="G2737" i="1" s="1"/>
  <c r="H2737" i="1" s="1"/>
  <c r="F2750" i="1"/>
  <c r="G2750" i="1" s="1"/>
  <c r="H2750" i="1" s="1"/>
  <c r="F2782" i="1"/>
  <c r="G2782" i="1" s="1"/>
  <c r="H2782" i="1" s="1"/>
  <c r="F2827" i="1"/>
  <c r="G2827" i="1" s="1"/>
  <c r="H2827" i="1" s="1"/>
  <c r="F2938" i="1"/>
  <c r="G2938" i="1" s="1"/>
  <c r="H2938" i="1" s="1"/>
  <c r="F2289" i="1"/>
  <c r="G2289" i="1" s="1"/>
  <c r="H2289" i="1" s="1"/>
  <c r="F2718" i="1"/>
  <c r="G2718" i="1" s="1"/>
  <c r="H2718" i="1" s="1"/>
  <c r="F2767" i="1"/>
  <c r="G2767" i="1" s="1"/>
  <c r="H2767" i="1" s="1"/>
  <c r="F2773" i="1"/>
  <c r="G2773" i="1" s="1"/>
  <c r="H2773" i="1" s="1"/>
  <c r="F2820" i="1"/>
  <c r="G2820" i="1" s="1"/>
  <c r="H2820" i="1" s="1"/>
  <c r="F2823" i="1"/>
  <c r="G2823" i="1" s="1"/>
  <c r="H2823" i="1" s="1"/>
  <c r="F2963" i="1"/>
  <c r="G2963" i="1" s="1"/>
  <c r="H2963" i="1" s="1"/>
  <c r="F3022" i="1"/>
  <c r="G3022" i="1" s="1"/>
  <c r="H3022" i="1" s="1"/>
  <c r="F3061" i="1"/>
  <c r="G3061" i="1" s="1"/>
  <c r="H3061" i="1" s="1"/>
  <c r="F2284" i="1"/>
  <c r="G2284" i="1" s="1"/>
  <c r="H2284" i="1" s="1"/>
  <c r="F2591" i="1"/>
  <c r="G2591" i="1" s="1"/>
  <c r="H2591" i="1" s="1"/>
  <c r="F2713" i="1"/>
  <c r="G2713" i="1" s="1"/>
  <c r="H2713" i="1" s="1"/>
  <c r="F2757" i="1"/>
  <c r="G2757" i="1" s="1"/>
  <c r="H2757" i="1" s="1"/>
  <c r="F2862" i="1"/>
  <c r="G2862" i="1" s="1"/>
  <c r="H2862" i="1" s="1"/>
  <c r="F2285" i="1"/>
  <c r="G2285" i="1" s="1"/>
  <c r="H2285" i="1" s="1"/>
  <c r="F2290" i="1"/>
  <c r="G2290" i="1" s="1"/>
  <c r="H2290" i="1" s="1"/>
  <c r="F2711" i="1"/>
  <c r="G2711" i="1" s="1"/>
  <c r="H2711" i="1" s="1"/>
  <c r="F2804" i="1"/>
  <c r="G2804" i="1" s="1"/>
  <c r="H2804" i="1" s="1"/>
  <c r="F3047" i="1"/>
  <c r="G3047" i="1" s="1"/>
  <c r="H3047" i="1" s="1"/>
  <c r="F3060" i="1"/>
  <c r="G3060" i="1" s="1"/>
  <c r="H3060" i="1" s="1"/>
  <c r="F2286" i="1"/>
  <c r="G2286" i="1" s="1"/>
  <c r="H2286" i="1" s="1"/>
  <c r="F2291" i="1"/>
  <c r="G2291" i="1" s="1"/>
  <c r="H2291" i="1" s="1"/>
  <c r="F2865" i="1"/>
  <c r="G2865" i="1" s="1"/>
  <c r="H2865" i="1" s="1"/>
  <c r="F2678" i="1"/>
  <c r="G2678" i="1" s="1"/>
  <c r="H2678" i="1" s="1"/>
  <c r="F2728" i="1"/>
  <c r="G2728" i="1" s="1"/>
  <c r="H2728" i="1" s="1"/>
  <c r="F2742" i="1"/>
  <c r="G2742" i="1" s="1"/>
  <c r="H2742" i="1" s="1"/>
  <c r="F2835" i="1"/>
  <c r="G2835" i="1" s="1"/>
  <c r="H2835" i="1" s="1"/>
  <c r="F2955" i="1"/>
  <c r="G2955" i="1" s="1"/>
  <c r="H2955" i="1" s="1"/>
  <c r="F2581" i="1"/>
  <c r="G2581" i="1" s="1"/>
  <c r="H2581" i="1" s="1"/>
  <c r="F2681" i="1"/>
  <c r="G2681" i="1" s="1"/>
  <c r="H2681" i="1" s="1"/>
  <c r="F2699" i="1"/>
  <c r="G2699" i="1" s="1"/>
  <c r="H2699" i="1" s="1"/>
  <c r="F2866" i="1"/>
  <c r="G2866" i="1" s="1"/>
  <c r="H2866" i="1" s="1"/>
  <c r="F3006" i="1"/>
  <c r="G3006" i="1" s="1"/>
  <c r="H3006" i="1" s="1"/>
  <c r="F2288" i="1"/>
  <c r="G2288" i="1" s="1"/>
  <c r="H2288" i="1" s="1"/>
  <c r="F2775" i="1"/>
  <c r="G2775" i="1" s="1"/>
  <c r="H2775" i="1" s="1"/>
  <c r="F2814" i="1"/>
  <c r="G2814" i="1" s="1"/>
  <c r="H2814" i="1" s="1"/>
  <c r="F2905" i="1"/>
  <c r="G2905" i="1" s="1"/>
  <c r="H2905" i="1" s="1"/>
  <c r="F2999" i="1"/>
  <c r="G2999" i="1" s="1"/>
  <c r="H2999" i="1" s="1"/>
  <c r="F2590" i="1"/>
  <c r="G2590" i="1" s="1"/>
  <c r="H2590" i="1" s="1"/>
  <c r="F2726" i="1"/>
  <c r="G2726" i="1" s="1"/>
  <c r="H2726" i="1" s="1"/>
  <c r="F2811" i="1"/>
  <c r="G2811" i="1" s="1"/>
  <c r="H2811" i="1" s="1"/>
  <c r="F2851" i="1"/>
  <c r="G2851" i="1" s="1"/>
  <c r="H2851" i="1" s="1"/>
  <c r="F2292" i="1"/>
  <c r="G2292" i="1" s="1"/>
  <c r="H2292" i="1" s="1"/>
  <c r="F2632" i="1"/>
  <c r="G2632" i="1" s="1"/>
  <c r="H2632" i="1" s="1"/>
  <c r="F2784" i="1"/>
  <c r="G2784" i="1" s="1"/>
  <c r="H2784" i="1" s="1"/>
  <c r="F2789" i="1"/>
  <c r="G2789" i="1" s="1"/>
  <c r="H2789" i="1" s="1"/>
  <c r="F2831" i="1"/>
  <c r="G2831" i="1" s="1"/>
  <c r="H2831" i="1" s="1"/>
  <c r="F2674" i="1"/>
  <c r="G2674" i="1" s="1"/>
  <c r="H2674" i="1" s="1"/>
  <c r="F2686" i="1"/>
  <c r="G2686" i="1" s="1"/>
  <c r="H2686" i="1" s="1"/>
  <c r="F2689" i="1"/>
  <c r="G2689" i="1" s="1"/>
  <c r="H2689" i="1" s="1"/>
  <c r="F2735" i="1"/>
  <c r="G2735" i="1" s="1"/>
  <c r="H2735" i="1" s="1"/>
  <c r="F2764" i="1"/>
  <c r="G2764" i="1" s="1"/>
  <c r="H2764" i="1" s="1"/>
  <c r="F2771" i="1"/>
  <c r="G2771" i="1" s="1"/>
  <c r="H2771" i="1" s="1"/>
  <c r="F2796" i="1"/>
  <c r="G2796" i="1" s="1"/>
  <c r="H2796" i="1" s="1"/>
  <c r="F2809" i="1"/>
  <c r="G2809" i="1" s="1"/>
  <c r="H2809" i="1" s="1"/>
  <c r="F2892" i="1"/>
  <c r="G2892" i="1" s="1"/>
  <c r="H2892" i="1" s="1"/>
  <c r="F2933" i="1"/>
  <c r="G2933" i="1" s="1"/>
  <c r="H2933" i="1" s="1"/>
  <c r="F2983" i="1"/>
  <c r="G2983" i="1" s="1"/>
  <c r="H2983" i="1" s="1"/>
  <c r="F2660" i="1"/>
  <c r="G2660" i="1" s="1"/>
  <c r="H2660" i="1" s="1"/>
  <c r="F2671" i="1"/>
  <c r="G2671" i="1" s="1"/>
  <c r="H2671" i="1" s="1"/>
  <c r="F2697" i="1"/>
  <c r="G2697" i="1" s="1"/>
  <c r="H2697" i="1" s="1"/>
  <c r="F2708" i="1"/>
  <c r="G2708" i="1" s="1"/>
  <c r="H2708" i="1" s="1"/>
  <c r="F2747" i="1"/>
  <c r="G2747" i="1" s="1"/>
  <c r="H2747" i="1" s="1"/>
  <c r="F2758" i="1"/>
  <c r="G2758" i="1" s="1"/>
  <c r="H2758" i="1" s="1"/>
  <c r="F2765" i="1"/>
  <c r="G2765" i="1" s="1"/>
  <c r="H2765" i="1" s="1"/>
  <c r="F2797" i="1"/>
  <c r="G2797" i="1" s="1"/>
  <c r="H2797" i="1" s="1"/>
  <c r="F2824" i="1"/>
  <c r="G2824" i="1" s="1"/>
  <c r="H2824" i="1" s="1"/>
  <c r="F2882" i="1"/>
  <c r="G2882" i="1" s="1"/>
  <c r="H2882" i="1" s="1"/>
  <c r="F2889" i="1"/>
  <c r="G2889" i="1" s="1"/>
  <c r="H2889" i="1" s="1"/>
  <c r="F2907" i="1"/>
  <c r="G2907" i="1" s="1"/>
  <c r="H2907" i="1" s="1"/>
  <c r="F2912" i="1"/>
  <c r="G2912" i="1" s="1"/>
  <c r="H2912" i="1" s="1"/>
  <c r="F2679" i="1"/>
  <c r="G2679" i="1" s="1"/>
  <c r="H2679" i="1" s="1"/>
  <c r="F2692" i="1"/>
  <c r="G2692" i="1" s="1"/>
  <c r="H2692" i="1" s="1"/>
  <c r="F2694" i="1"/>
  <c r="G2694" i="1" s="1"/>
  <c r="H2694" i="1" s="1"/>
  <c r="F2715" i="1"/>
  <c r="G2715" i="1" s="1"/>
  <c r="H2715" i="1" s="1"/>
  <c r="F2720" i="1"/>
  <c r="G2720" i="1" s="1"/>
  <c r="H2720" i="1" s="1"/>
  <c r="F2744" i="1"/>
  <c r="G2744" i="1" s="1"/>
  <c r="H2744" i="1" s="1"/>
  <c r="F2806" i="1"/>
  <c r="G2806" i="1" s="1"/>
  <c r="H2806" i="1" s="1"/>
  <c r="F2840" i="1"/>
  <c r="G2840" i="1" s="1"/>
  <c r="H2840" i="1" s="1"/>
  <c r="F2877" i="1"/>
  <c r="G2877" i="1" s="1"/>
  <c r="H2877" i="1" s="1"/>
  <c r="F2672" i="1"/>
  <c r="G2672" i="1" s="1"/>
  <c r="H2672" i="1" s="1"/>
  <c r="F2683" i="1"/>
  <c r="G2683" i="1" s="1"/>
  <c r="H2683" i="1" s="1"/>
  <c r="F2725" i="1"/>
  <c r="G2725" i="1" s="1"/>
  <c r="H2725" i="1" s="1"/>
  <c r="F2729" i="1"/>
  <c r="G2729" i="1" s="1"/>
  <c r="H2729" i="1" s="1"/>
  <c r="F2741" i="1"/>
  <c r="G2741" i="1" s="1"/>
  <c r="H2741" i="1" s="1"/>
  <c r="F2772" i="1"/>
  <c r="G2772" i="1" s="1"/>
  <c r="H2772" i="1" s="1"/>
  <c r="F2779" i="1"/>
  <c r="G2779" i="1" s="1"/>
  <c r="H2779" i="1" s="1"/>
  <c r="F2790" i="1"/>
  <c r="G2790" i="1" s="1"/>
  <c r="H2790" i="1" s="1"/>
  <c r="F2825" i="1"/>
  <c r="G2825" i="1" s="1"/>
  <c r="H2825" i="1" s="1"/>
  <c r="F2850" i="1"/>
  <c r="G2850" i="1" s="1"/>
  <c r="H2850" i="1" s="1"/>
  <c r="F2913" i="1"/>
  <c r="G2913" i="1" s="1"/>
  <c r="H2913" i="1" s="1"/>
  <c r="F2962" i="1"/>
  <c r="G2962" i="1" s="1"/>
  <c r="H2962" i="1" s="1"/>
  <c r="F2669" i="1"/>
  <c r="G2669" i="1" s="1"/>
  <c r="H2669" i="1" s="1"/>
  <c r="F2682" i="1"/>
  <c r="G2682" i="1" s="1"/>
  <c r="H2682" i="1" s="1"/>
  <c r="F2687" i="1"/>
  <c r="G2687" i="1" s="1"/>
  <c r="H2687" i="1" s="1"/>
  <c r="F2705" i="1"/>
  <c r="G2705" i="1" s="1"/>
  <c r="H2705" i="1" s="1"/>
  <c r="F2732" i="1"/>
  <c r="G2732" i="1" s="1"/>
  <c r="H2732" i="1" s="1"/>
  <c r="F2755" i="1"/>
  <c r="G2755" i="1" s="1"/>
  <c r="H2755" i="1" s="1"/>
  <c r="F2787" i="1"/>
  <c r="G2787" i="1" s="1"/>
  <c r="H2787" i="1" s="1"/>
  <c r="F2833" i="1"/>
  <c r="G2833" i="1" s="1"/>
  <c r="H2833" i="1" s="1"/>
  <c r="F2843" i="1"/>
  <c r="G2843" i="1" s="1"/>
  <c r="H2843" i="1" s="1"/>
  <c r="F2858" i="1"/>
  <c r="G2858" i="1" s="1"/>
  <c r="H2858" i="1" s="1"/>
  <c r="F2890" i="1"/>
  <c r="G2890" i="1" s="1"/>
  <c r="H2890" i="1" s="1"/>
  <c r="F2920" i="1"/>
  <c r="G2920" i="1" s="1"/>
  <c r="H2920" i="1" s="1"/>
  <c r="F2923" i="1"/>
  <c r="G2923" i="1" s="1"/>
  <c r="H2923" i="1" s="1"/>
  <c r="F2965" i="1"/>
  <c r="G2965" i="1" s="1"/>
  <c r="H2965" i="1" s="1"/>
  <c r="F2968" i="1"/>
  <c r="G2968" i="1" s="1"/>
  <c r="H2968" i="1" s="1"/>
  <c r="F3121" i="1"/>
  <c r="G3121" i="1" s="1"/>
  <c r="H3121" i="1" s="1"/>
  <c r="F3124" i="1"/>
  <c r="G3124" i="1" s="1"/>
  <c r="H3124" i="1" s="1"/>
  <c r="F3135" i="1"/>
  <c r="G3135" i="1" s="1"/>
  <c r="H3135" i="1" s="1"/>
  <c r="F2677" i="1"/>
  <c r="G2677" i="1" s="1"/>
  <c r="H2677" i="1" s="1"/>
  <c r="F2680" i="1"/>
  <c r="G2680" i="1" s="1"/>
  <c r="H2680" i="1" s="1"/>
  <c r="F2691" i="1"/>
  <c r="G2691" i="1" s="1"/>
  <c r="H2691" i="1" s="1"/>
  <c r="F2698" i="1"/>
  <c r="G2698" i="1" s="1"/>
  <c r="H2698" i="1" s="1"/>
  <c r="F2719" i="1"/>
  <c r="G2719" i="1" s="1"/>
  <c r="H2719" i="1" s="1"/>
  <c r="F2740" i="1"/>
  <c r="G2740" i="1" s="1"/>
  <c r="H2740" i="1" s="1"/>
  <c r="F2743" i="1"/>
  <c r="G2743" i="1" s="1"/>
  <c r="H2743" i="1" s="1"/>
  <c r="F2748" i="1"/>
  <c r="G2748" i="1" s="1"/>
  <c r="H2748" i="1" s="1"/>
  <c r="F2780" i="1"/>
  <c r="G2780" i="1" s="1"/>
  <c r="H2780" i="1" s="1"/>
  <c r="F2805" i="1"/>
  <c r="G2805" i="1" s="1"/>
  <c r="H2805" i="1" s="1"/>
  <c r="F2807" i="1"/>
  <c r="G2807" i="1" s="1"/>
  <c r="H2807" i="1" s="1"/>
  <c r="F2829" i="1"/>
  <c r="G2829" i="1" s="1"/>
  <c r="H2829" i="1" s="1"/>
  <c r="F2834" i="1"/>
  <c r="G2834" i="1" s="1"/>
  <c r="H2834" i="1" s="1"/>
  <c r="F2852" i="1"/>
  <c r="G2852" i="1" s="1"/>
  <c r="H2852" i="1" s="1"/>
  <c r="F2855" i="1"/>
  <c r="G2855" i="1" s="1"/>
  <c r="H2855" i="1" s="1"/>
  <c r="F2860" i="1"/>
  <c r="G2860" i="1" s="1"/>
  <c r="H2860" i="1" s="1"/>
  <c r="F2874" i="1"/>
  <c r="G2874" i="1" s="1"/>
  <c r="H2874" i="1" s="1"/>
  <c r="F2928" i="1"/>
  <c r="G2928" i="1" s="1"/>
  <c r="H2928" i="1" s="1"/>
  <c r="F2952" i="1"/>
  <c r="G2952" i="1" s="1"/>
  <c r="H2952" i="1" s="1"/>
  <c r="F2685" i="1"/>
  <c r="G2685" i="1" s="1"/>
  <c r="H2685" i="1" s="1"/>
  <c r="F2688" i="1"/>
  <c r="G2688" i="1" s="1"/>
  <c r="H2688" i="1" s="1"/>
  <c r="F2714" i="1"/>
  <c r="G2714" i="1" s="1"/>
  <c r="H2714" i="1" s="1"/>
  <c r="F2727" i="1"/>
  <c r="G2727" i="1" s="1"/>
  <c r="H2727" i="1" s="1"/>
  <c r="F2763" i="1"/>
  <c r="G2763" i="1" s="1"/>
  <c r="H2763" i="1" s="1"/>
  <c r="F2766" i="1"/>
  <c r="G2766" i="1" s="1"/>
  <c r="H2766" i="1" s="1"/>
  <c r="F2795" i="1"/>
  <c r="G2795" i="1" s="1"/>
  <c r="H2795" i="1" s="1"/>
  <c r="F2798" i="1"/>
  <c r="G2798" i="1" s="1"/>
  <c r="H2798" i="1" s="1"/>
  <c r="F2813" i="1"/>
  <c r="G2813" i="1" s="1"/>
  <c r="H2813" i="1" s="1"/>
  <c r="F2815" i="1"/>
  <c r="G2815" i="1" s="1"/>
  <c r="H2815" i="1" s="1"/>
  <c r="F2818" i="1"/>
  <c r="G2818" i="1" s="1"/>
  <c r="H2818" i="1" s="1"/>
  <c r="F2830" i="1"/>
  <c r="G2830" i="1" s="1"/>
  <c r="H2830" i="1" s="1"/>
  <c r="F2848" i="1"/>
  <c r="G2848" i="1" s="1"/>
  <c r="H2848" i="1" s="1"/>
  <c r="F2864" i="1"/>
  <c r="G2864" i="1" s="1"/>
  <c r="H2864" i="1" s="1"/>
  <c r="F2867" i="1"/>
  <c r="G2867" i="1" s="1"/>
  <c r="H2867" i="1" s="1"/>
  <c r="F2894" i="1"/>
  <c r="G2894" i="1" s="1"/>
  <c r="H2894" i="1" s="1"/>
  <c r="F2925" i="1"/>
  <c r="G2925" i="1" s="1"/>
  <c r="H2925" i="1" s="1"/>
  <c r="F3082" i="1"/>
  <c r="G3082" i="1" s="1"/>
  <c r="H3082" i="1" s="1"/>
  <c r="F2673" i="1"/>
  <c r="G2673" i="1" s="1"/>
  <c r="H2673" i="1" s="1"/>
  <c r="F2675" i="1"/>
  <c r="G2675" i="1" s="1"/>
  <c r="H2675" i="1" s="1"/>
  <c r="F2706" i="1"/>
  <c r="G2706" i="1" s="1"/>
  <c r="H2706" i="1" s="1"/>
  <c r="F2709" i="1"/>
  <c r="G2709" i="1" s="1"/>
  <c r="H2709" i="1" s="1"/>
  <c r="F2717" i="1"/>
  <c r="G2717" i="1" s="1"/>
  <c r="H2717" i="1" s="1"/>
  <c r="F2722" i="1"/>
  <c r="G2722" i="1" s="1"/>
  <c r="H2722" i="1" s="1"/>
  <c r="F2756" i="1"/>
  <c r="G2756" i="1" s="1"/>
  <c r="H2756" i="1" s="1"/>
  <c r="F2759" i="1"/>
  <c r="G2759" i="1" s="1"/>
  <c r="H2759" i="1" s="1"/>
  <c r="F2776" i="1"/>
  <c r="G2776" i="1" s="1"/>
  <c r="H2776" i="1" s="1"/>
  <c r="F2788" i="1"/>
  <c r="G2788" i="1" s="1"/>
  <c r="H2788" i="1" s="1"/>
  <c r="F2791" i="1"/>
  <c r="G2791" i="1" s="1"/>
  <c r="H2791" i="1" s="1"/>
  <c r="F2838" i="1"/>
  <c r="G2838" i="1" s="1"/>
  <c r="H2838" i="1" s="1"/>
  <c r="F2845" i="1"/>
  <c r="G2845" i="1" s="1"/>
  <c r="H2845" i="1" s="1"/>
  <c r="F2856" i="1"/>
  <c r="G2856" i="1" s="1"/>
  <c r="H2856" i="1" s="1"/>
  <c r="F2861" i="1"/>
  <c r="G2861" i="1" s="1"/>
  <c r="H2861" i="1" s="1"/>
  <c r="F2863" i="1"/>
  <c r="G2863" i="1" s="1"/>
  <c r="H2863" i="1" s="1"/>
  <c r="F2869" i="1"/>
  <c r="G2869" i="1" s="1"/>
  <c r="H2869" i="1" s="1"/>
  <c r="F2891" i="1"/>
  <c r="G2891" i="1" s="1"/>
  <c r="H2891" i="1" s="1"/>
  <c r="F2911" i="1"/>
  <c r="G2911" i="1" s="1"/>
  <c r="H2911" i="1" s="1"/>
  <c r="F2921" i="1"/>
  <c r="G2921" i="1" s="1"/>
  <c r="H2921" i="1" s="1"/>
  <c r="F2941" i="1"/>
  <c r="G2941" i="1" s="1"/>
  <c r="H2941" i="1" s="1"/>
  <c r="F3012" i="1"/>
  <c r="G3012" i="1" s="1"/>
  <c r="H3012" i="1" s="1"/>
  <c r="F2893" i="1"/>
  <c r="G2893" i="1" s="1"/>
  <c r="H2893" i="1" s="1"/>
  <c r="F2993" i="1"/>
  <c r="G2993" i="1" s="1"/>
  <c r="H2993" i="1" s="1"/>
  <c r="F2900" i="1"/>
  <c r="G2900" i="1" s="1"/>
  <c r="H2900" i="1" s="1"/>
  <c r="F2909" i="1"/>
  <c r="G2909" i="1" s="1"/>
  <c r="H2909" i="1" s="1"/>
  <c r="F2917" i="1"/>
  <c r="G2917" i="1" s="1"/>
  <c r="H2917" i="1" s="1"/>
  <c r="F2994" i="1"/>
  <c r="G2994" i="1" s="1"/>
  <c r="H2994" i="1" s="1"/>
  <c r="F3154" i="1"/>
  <c r="G3154" i="1" s="1"/>
  <c r="H3154" i="1" s="1"/>
  <c r="F2878" i="1"/>
  <c r="G2878" i="1" s="1"/>
  <c r="H2878" i="1" s="1"/>
  <c r="F2901" i="1"/>
  <c r="G2901" i="1" s="1"/>
  <c r="H2901" i="1" s="1"/>
  <c r="F2918" i="1"/>
  <c r="G2918" i="1" s="1"/>
  <c r="H2918" i="1" s="1"/>
  <c r="F2939" i="1"/>
  <c r="G2939" i="1" s="1"/>
  <c r="H2939" i="1" s="1"/>
  <c r="F2960" i="1"/>
  <c r="G2960" i="1" s="1"/>
  <c r="H2960" i="1" s="1"/>
  <c r="F2971" i="1"/>
  <c r="G2971" i="1" s="1"/>
  <c r="H2971" i="1" s="1"/>
  <c r="F3011" i="1"/>
  <c r="G3011" i="1" s="1"/>
  <c r="H3011" i="1" s="1"/>
  <c r="F3034" i="1"/>
  <c r="G3034" i="1" s="1"/>
  <c r="H3034" i="1" s="1"/>
  <c r="F3151" i="1"/>
  <c r="G3151" i="1" s="1"/>
  <c r="H3151" i="1" s="1"/>
  <c r="F2696" i="1"/>
  <c r="G2696" i="1" s="1"/>
  <c r="H2696" i="1" s="1"/>
  <c r="F2704" i="1"/>
  <c r="G2704" i="1" s="1"/>
  <c r="H2704" i="1" s="1"/>
  <c r="F2746" i="1"/>
  <c r="G2746" i="1" s="1"/>
  <c r="H2746" i="1" s="1"/>
  <c r="F2754" i="1"/>
  <c r="G2754" i="1" s="1"/>
  <c r="H2754" i="1" s="1"/>
  <c r="F2762" i="1"/>
  <c r="G2762" i="1" s="1"/>
  <c r="H2762" i="1" s="1"/>
  <c r="F2770" i="1"/>
  <c r="G2770" i="1" s="1"/>
  <c r="H2770" i="1" s="1"/>
  <c r="F2778" i="1"/>
  <c r="G2778" i="1" s="1"/>
  <c r="H2778" i="1" s="1"/>
  <c r="F2786" i="1"/>
  <c r="G2786" i="1" s="1"/>
  <c r="H2786" i="1" s="1"/>
  <c r="F2794" i="1"/>
  <c r="G2794" i="1" s="1"/>
  <c r="H2794" i="1" s="1"/>
  <c r="F2802" i="1"/>
  <c r="G2802" i="1" s="1"/>
  <c r="H2802" i="1" s="1"/>
  <c r="F2837" i="1"/>
  <c r="G2837" i="1" s="1"/>
  <c r="H2837" i="1" s="1"/>
  <c r="F2910" i="1"/>
  <c r="G2910" i="1" s="1"/>
  <c r="H2910" i="1" s="1"/>
  <c r="F3039" i="1"/>
  <c r="G3039" i="1" s="1"/>
  <c r="H3039" i="1" s="1"/>
  <c r="F3052" i="1"/>
  <c r="G3052" i="1" s="1"/>
  <c r="H3052" i="1" s="1"/>
  <c r="F3055" i="1"/>
  <c r="G3055" i="1" s="1"/>
  <c r="H3055" i="1" s="1"/>
  <c r="F3057" i="1"/>
  <c r="G3057" i="1" s="1"/>
  <c r="H3057" i="1" s="1"/>
  <c r="F3068" i="1"/>
  <c r="G3068" i="1" s="1"/>
  <c r="H3068" i="1" s="1"/>
  <c r="F3080" i="1"/>
  <c r="G3080" i="1" s="1"/>
  <c r="H3080" i="1" s="1"/>
  <c r="F3138" i="1"/>
  <c r="G3138" i="1" s="1"/>
  <c r="H3138" i="1" s="1"/>
  <c r="F2886" i="1"/>
  <c r="G2886" i="1" s="1"/>
  <c r="H2886" i="1" s="1"/>
  <c r="F2915" i="1"/>
  <c r="G2915" i="1" s="1"/>
  <c r="H2915" i="1" s="1"/>
  <c r="F2935" i="1"/>
  <c r="G2935" i="1" s="1"/>
  <c r="H2935" i="1" s="1"/>
  <c r="F2940" i="1"/>
  <c r="G2940" i="1" s="1"/>
  <c r="H2940" i="1" s="1"/>
  <c r="F2970" i="1"/>
  <c r="G2970" i="1" s="1"/>
  <c r="H2970" i="1" s="1"/>
  <c r="F2973" i="1"/>
  <c r="G2973" i="1" s="1"/>
  <c r="H2973" i="1" s="1"/>
  <c r="F3044" i="1"/>
  <c r="G3044" i="1" s="1"/>
  <c r="H3044" i="1" s="1"/>
  <c r="F3144" i="1"/>
  <c r="G3144" i="1" s="1"/>
  <c r="H3144" i="1" s="1"/>
  <c r="F2908" i="1"/>
  <c r="G2908" i="1" s="1"/>
  <c r="H2908" i="1" s="1"/>
  <c r="F2931" i="1"/>
  <c r="G2931" i="1" s="1"/>
  <c r="H2931" i="1" s="1"/>
  <c r="F2936" i="1"/>
  <c r="G2936" i="1" s="1"/>
  <c r="H2936" i="1" s="1"/>
  <c r="F2946" i="1"/>
  <c r="G2946" i="1" s="1"/>
  <c r="H2946" i="1" s="1"/>
  <c r="F2949" i="1"/>
  <c r="G2949" i="1" s="1"/>
  <c r="H2949" i="1" s="1"/>
  <c r="F3019" i="1"/>
  <c r="G3019" i="1" s="1"/>
  <c r="H3019" i="1" s="1"/>
  <c r="F3072" i="1"/>
  <c r="G3072" i="1" s="1"/>
  <c r="H3072" i="1" s="1"/>
  <c r="F2898" i="1"/>
  <c r="G2898" i="1" s="1"/>
  <c r="H2898" i="1" s="1"/>
  <c r="F2916" i="1"/>
  <c r="G2916" i="1" s="1"/>
  <c r="H2916" i="1" s="1"/>
  <c r="F2947" i="1"/>
  <c r="G2947" i="1" s="1"/>
  <c r="H2947" i="1" s="1"/>
  <c r="F2998" i="1"/>
  <c r="G2998" i="1" s="1"/>
  <c r="H2998" i="1" s="1"/>
  <c r="F3014" i="1"/>
  <c r="G3014" i="1" s="1"/>
  <c r="H3014" i="1" s="1"/>
  <c r="F3063" i="1"/>
  <c r="G3063" i="1" s="1"/>
  <c r="H3063" i="1" s="1"/>
  <c r="F3065" i="1"/>
  <c r="G3065" i="1" s="1"/>
  <c r="H3065" i="1" s="1"/>
  <c r="F3109" i="1"/>
  <c r="G3109" i="1" s="1"/>
  <c r="H3109" i="1" s="1"/>
  <c r="F2924" i="1"/>
  <c r="G2924" i="1" s="1"/>
  <c r="H2924" i="1" s="1"/>
  <c r="F2927" i="1"/>
  <c r="G2927" i="1" s="1"/>
  <c r="H2927" i="1" s="1"/>
  <c r="F2932" i="1"/>
  <c r="G2932" i="1" s="1"/>
  <c r="H2932" i="1" s="1"/>
  <c r="F2937" i="1"/>
  <c r="G2937" i="1" s="1"/>
  <c r="H2937" i="1" s="1"/>
  <c r="F2954" i="1"/>
  <c r="G2954" i="1" s="1"/>
  <c r="H2954" i="1" s="1"/>
  <c r="F2957" i="1"/>
  <c r="G2957" i="1" s="1"/>
  <c r="H2957" i="1" s="1"/>
  <c r="F3037" i="1"/>
  <c r="G3037" i="1" s="1"/>
  <c r="H3037" i="1" s="1"/>
  <c r="F3086" i="1"/>
  <c r="G3086" i="1" s="1"/>
  <c r="H3086" i="1" s="1"/>
  <c r="F3102" i="1"/>
  <c r="G3102" i="1" s="1"/>
  <c r="H3102" i="1" s="1"/>
  <c r="F3106" i="1"/>
  <c r="G3106" i="1" s="1"/>
  <c r="H3106" i="1" s="1"/>
  <c r="F2951" i="1"/>
  <c r="G2951" i="1" s="1"/>
  <c r="H2951" i="1" s="1"/>
  <c r="F2959" i="1"/>
  <c r="G2959" i="1" s="1"/>
  <c r="H2959" i="1" s="1"/>
  <c r="F2967" i="1"/>
  <c r="G2967" i="1" s="1"/>
  <c r="H2967" i="1" s="1"/>
  <c r="F3020" i="1"/>
  <c r="G3020" i="1" s="1"/>
  <c r="H3020" i="1" s="1"/>
  <c r="F3030" i="1"/>
  <c r="G3030" i="1" s="1"/>
  <c r="H3030" i="1" s="1"/>
  <c r="F3074" i="1"/>
  <c r="G3074" i="1" s="1"/>
  <c r="H3074" i="1" s="1"/>
  <c r="F3152" i="1"/>
  <c r="G3152" i="1" s="1"/>
  <c r="H3152" i="1" s="1"/>
  <c r="F3158" i="1"/>
  <c r="G3158" i="1" s="1"/>
  <c r="H3158" i="1" s="1"/>
  <c r="F3166" i="1"/>
  <c r="G3166" i="1" s="1"/>
  <c r="H3166" i="1" s="1"/>
  <c r="F2948" i="1"/>
  <c r="G2948" i="1" s="1"/>
  <c r="H2948" i="1" s="1"/>
  <c r="F2956" i="1"/>
  <c r="G2956" i="1" s="1"/>
  <c r="H2956" i="1" s="1"/>
  <c r="F2964" i="1"/>
  <c r="G2964" i="1" s="1"/>
  <c r="H2964" i="1" s="1"/>
  <c r="F2972" i="1"/>
  <c r="G2972" i="1" s="1"/>
  <c r="H2972" i="1" s="1"/>
  <c r="F3001" i="1"/>
  <c r="G3001" i="1" s="1"/>
  <c r="H3001" i="1" s="1"/>
  <c r="F3017" i="1"/>
  <c r="G3017" i="1" s="1"/>
  <c r="H3017" i="1" s="1"/>
  <c r="F3027" i="1"/>
  <c r="G3027" i="1" s="1"/>
  <c r="H3027" i="1" s="1"/>
  <c r="F3042" i="1"/>
  <c r="G3042" i="1" s="1"/>
  <c r="H3042" i="1" s="1"/>
  <c r="F3079" i="1"/>
  <c r="G3079" i="1" s="1"/>
  <c r="H3079" i="1" s="1"/>
  <c r="F3083" i="1"/>
  <c r="G3083" i="1" s="1"/>
  <c r="H3083" i="1" s="1"/>
  <c r="F3131" i="1"/>
  <c r="G3131" i="1" s="1"/>
  <c r="H3131" i="1" s="1"/>
  <c r="F2953" i="1"/>
  <c r="G2953" i="1" s="1"/>
  <c r="H2953" i="1" s="1"/>
  <c r="F2961" i="1"/>
  <c r="G2961" i="1" s="1"/>
  <c r="H2961" i="1" s="1"/>
  <c r="F2969" i="1"/>
  <c r="G2969" i="1" s="1"/>
  <c r="H2969" i="1" s="1"/>
  <c r="F2988" i="1"/>
  <c r="G2988" i="1" s="1"/>
  <c r="H2988" i="1" s="1"/>
  <c r="F2990" i="1"/>
  <c r="G2990" i="1" s="1"/>
  <c r="H2990" i="1" s="1"/>
  <c r="F3000" i="1"/>
  <c r="G3000" i="1" s="1"/>
  <c r="H3000" i="1" s="1"/>
  <c r="F3002" i="1"/>
  <c r="G3002" i="1" s="1"/>
  <c r="H3002" i="1" s="1"/>
  <c r="F3013" i="1"/>
  <c r="G3013" i="1" s="1"/>
  <c r="H3013" i="1" s="1"/>
  <c r="F3035" i="1"/>
  <c r="G3035" i="1" s="1"/>
  <c r="H3035" i="1" s="1"/>
  <c r="F3058" i="1"/>
  <c r="G3058" i="1" s="1"/>
  <c r="H3058" i="1" s="1"/>
  <c r="F3114" i="1"/>
  <c r="G3114" i="1" s="1"/>
  <c r="H3114" i="1" s="1"/>
  <c r="F2906" i="1"/>
  <c r="G2906" i="1" s="1"/>
  <c r="H2906" i="1" s="1"/>
  <c r="F2914" i="1"/>
  <c r="G2914" i="1" s="1"/>
  <c r="H2914" i="1" s="1"/>
  <c r="F2922" i="1"/>
  <c r="G2922" i="1" s="1"/>
  <c r="H2922" i="1" s="1"/>
  <c r="F2930" i="1"/>
  <c r="G2930" i="1" s="1"/>
  <c r="H2930" i="1" s="1"/>
  <c r="F2943" i="1"/>
  <c r="G2943" i="1" s="1"/>
  <c r="H2943" i="1" s="1"/>
  <c r="F2950" i="1"/>
  <c r="G2950" i="1" s="1"/>
  <c r="H2950" i="1" s="1"/>
  <c r="F2958" i="1"/>
  <c r="G2958" i="1" s="1"/>
  <c r="H2958" i="1" s="1"/>
  <c r="F2966" i="1"/>
  <c r="G2966" i="1" s="1"/>
  <c r="H2966" i="1" s="1"/>
  <c r="F2974" i="1"/>
  <c r="G2974" i="1" s="1"/>
  <c r="H2974" i="1" s="1"/>
  <c r="F2996" i="1"/>
  <c r="G2996" i="1" s="1"/>
  <c r="H2996" i="1" s="1"/>
  <c r="F3005" i="1"/>
  <c r="G3005" i="1" s="1"/>
  <c r="H3005" i="1" s="1"/>
  <c r="F3028" i="1"/>
  <c r="G3028" i="1" s="1"/>
  <c r="H3028" i="1" s="1"/>
  <c r="F3101" i="1"/>
  <c r="G3101" i="1" s="1"/>
  <c r="H3101" i="1" s="1"/>
  <c r="F3128" i="1"/>
  <c r="G3128" i="1" s="1"/>
  <c r="H3128" i="1" s="1"/>
  <c r="F3146" i="1"/>
  <c r="G3146" i="1" s="1"/>
  <c r="H3146" i="1" s="1"/>
  <c r="F3168" i="1"/>
  <c r="G3168" i="1" s="1"/>
  <c r="H3168" i="1" s="1"/>
  <c r="F3025" i="1"/>
  <c r="G3025" i="1" s="1"/>
  <c r="H3025" i="1" s="1"/>
  <c r="F3043" i="1"/>
  <c r="G3043" i="1" s="1"/>
  <c r="H3043" i="1" s="1"/>
  <c r="F3094" i="1"/>
  <c r="G3094" i="1" s="1"/>
  <c r="H3094" i="1" s="1"/>
  <c r="F3136" i="1"/>
  <c r="G3136" i="1" s="1"/>
  <c r="H3136" i="1" s="1"/>
  <c r="F3033" i="1"/>
  <c r="G3033" i="1" s="1"/>
  <c r="H3033" i="1" s="1"/>
  <c r="F3036" i="1"/>
  <c r="G3036" i="1" s="1"/>
  <c r="H3036" i="1" s="1"/>
  <c r="F3051" i="1"/>
  <c r="G3051" i="1" s="1"/>
  <c r="H3051" i="1" s="1"/>
  <c r="F3073" i="1"/>
  <c r="G3073" i="1" s="1"/>
  <c r="H3073" i="1" s="1"/>
  <c r="F3099" i="1"/>
  <c r="G3099" i="1" s="1"/>
  <c r="H3099" i="1" s="1"/>
  <c r="F3141" i="1"/>
  <c r="G3141" i="1" s="1"/>
  <c r="H3141" i="1" s="1"/>
  <c r="F3149" i="1"/>
  <c r="G3149" i="1" s="1"/>
  <c r="H3149" i="1" s="1"/>
  <c r="F3041" i="1"/>
  <c r="G3041" i="1" s="1"/>
  <c r="H3041" i="1" s="1"/>
  <c r="F3046" i="1"/>
  <c r="G3046" i="1" s="1"/>
  <c r="H3046" i="1" s="1"/>
  <c r="F3059" i="1"/>
  <c r="G3059" i="1" s="1"/>
  <c r="H3059" i="1" s="1"/>
  <c r="F3081" i="1"/>
  <c r="G3081" i="1" s="1"/>
  <c r="H3081" i="1" s="1"/>
  <c r="F3084" i="1"/>
  <c r="G3084" i="1" s="1"/>
  <c r="H3084" i="1" s="1"/>
  <c r="F3092" i="1"/>
  <c r="G3092" i="1" s="1"/>
  <c r="H3092" i="1" s="1"/>
  <c r="F3133" i="1"/>
  <c r="G3133" i="1" s="1"/>
  <c r="H3133" i="1" s="1"/>
  <c r="F3159" i="1"/>
  <c r="G3159" i="1" s="1"/>
  <c r="H3159" i="1" s="1"/>
  <c r="F3021" i="1"/>
  <c r="G3021" i="1" s="1"/>
  <c r="H3021" i="1" s="1"/>
  <c r="F3023" i="1"/>
  <c r="G3023" i="1" s="1"/>
  <c r="H3023" i="1" s="1"/>
  <c r="F3049" i="1"/>
  <c r="G3049" i="1" s="1"/>
  <c r="H3049" i="1" s="1"/>
  <c r="F3054" i="1"/>
  <c r="G3054" i="1" s="1"/>
  <c r="H3054" i="1" s="1"/>
  <c r="F3067" i="1"/>
  <c r="G3067" i="1" s="1"/>
  <c r="H3067" i="1" s="1"/>
  <c r="F3076" i="1"/>
  <c r="G3076" i="1" s="1"/>
  <c r="H3076" i="1" s="1"/>
  <c r="F3088" i="1"/>
  <c r="G3088" i="1" s="1"/>
  <c r="H3088" i="1" s="1"/>
  <c r="F3095" i="1"/>
  <c r="G3095" i="1" s="1"/>
  <c r="H3095" i="1" s="1"/>
  <c r="F3130" i="1"/>
  <c r="G3130" i="1" s="1"/>
  <c r="H3130" i="1" s="1"/>
  <c r="F3090" i="1"/>
  <c r="G3090" i="1" s="1"/>
  <c r="H3090" i="1" s="1"/>
  <c r="F3129" i="1"/>
  <c r="G3129" i="1" s="1"/>
  <c r="H3129" i="1" s="1"/>
  <c r="F3132" i="1"/>
  <c r="G3132" i="1" s="1"/>
  <c r="H3132" i="1" s="1"/>
  <c r="F3157" i="1"/>
  <c r="G3157" i="1" s="1"/>
  <c r="H3157" i="1" s="1"/>
  <c r="F3160" i="1"/>
  <c r="G3160" i="1" s="1"/>
  <c r="H3160" i="1" s="1"/>
  <c r="F3167" i="1"/>
  <c r="G3167" i="1" s="1"/>
  <c r="H3167" i="1" s="1"/>
  <c r="F3127" i="1"/>
  <c r="G3127" i="1" s="1"/>
  <c r="H3127" i="1" s="1"/>
  <c r="F3137" i="1"/>
  <c r="G3137" i="1" s="1"/>
  <c r="H3137" i="1" s="1"/>
  <c r="F3085" i="1"/>
  <c r="G3085" i="1" s="1"/>
  <c r="H3085" i="1" s="1"/>
  <c r="F3087" i="1"/>
  <c r="G3087" i="1" s="1"/>
  <c r="H3087" i="1" s="1"/>
  <c r="F3123" i="1"/>
  <c r="G3123" i="1" s="1"/>
  <c r="H3123" i="1" s="1"/>
  <c r="F3125" i="1"/>
  <c r="G3125" i="1" s="1"/>
  <c r="H3125" i="1" s="1"/>
  <c r="F3143" i="1"/>
  <c r="G3143" i="1" s="1"/>
  <c r="H3143" i="1" s="1"/>
  <c r="F3165" i="1"/>
  <c r="G3165" i="1" s="1"/>
  <c r="H3165" i="1" s="1"/>
  <c r="F3120" i="1"/>
  <c r="G3120" i="1" s="1"/>
  <c r="H3120" i="1" s="1"/>
</calcChain>
</file>

<file path=xl/sharedStrings.xml><?xml version="1.0" encoding="utf-8"?>
<sst xmlns="http://schemas.openxmlformats.org/spreadsheetml/2006/main" count="15724" uniqueCount="1739">
  <si>
    <t>Category</t>
  </si>
  <si>
    <t>Category description</t>
  </si>
  <si>
    <t>Groups</t>
  </si>
  <si>
    <t>Group description</t>
  </si>
  <si>
    <t>Sub Groups</t>
  </si>
  <si>
    <t>Sub Group description</t>
  </si>
  <si>
    <t>Status</t>
  </si>
  <si>
    <t>C1</t>
  </si>
  <si>
    <t>Attendances</t>
  </si>
  <si>
    <t>A01</t>
  </si>
  <si>
    <t>General Practitioner</t>
  </si>
  <si>
    <t>A01.1</t>
  </si>
  <si>
    <t>Emergency Attendance after hours</t>
  </si>
  <si>
    <t>no MBS items in schedule</t>
  </si>
  <si>
    <t>A01.2</t>
  </si>
  <si>
    <t>GP Initiated Attendance</t>
  </si>
  <si>
    <t>A01.3</t>
  </si>
  <si>
    <t>Hospital Initiated Attendance</t>
  </si>
  <si>
    <t>A01.4</t>
  </si>
  <si>
    <t>After Hours Attendance</t>
  </si>
  <si>
    <t>A01.5</t>
  </si>
  <si>
    <t>After Midnight Attendance</t>
  </si>
  <si>
    <t>A01.6</t>
  </si>
  <si>
    <t>Phone Consultations</t>
  </si>
  <si>
    <t>A01.7</t>
  </si>
  <si>
    <t>Travel Costs</t>
  </si>
  <si>
    <t>A02</t>
  </si>
  <si>
    <t>Non-Referred Attendance</t>
  </si>
  <si>
    <t>A02.0</t>
  </si>
  <si>
    <t>Other non referred attendance</t>
  </si>
  <si>
    <t>A02.1</t>
  </si>
  <si>
    <t>Other Medical Practitioner Attendances</t>
  </si>
  <si>
    <t>A03</t>
  </si>
  <si>
    <t>Specialist</t>
  </si>
  <si>
    <t>A03.2</t>
  </si>
  <si>
    <t>Specialist Initiated Attendance</t>
  </si>
  <si>
    <t>A03.3</t>
  </si>
  <si>
    <t>A03.4</t>
  </si>
  <si>
    <t>A03.5</t>
  </si>
  <si>
    <t>A04</t>
  </si>
  <si>
    <t>Consultant Physician Attendances</t>
  </si>
  <si>
    <t>A04.0</t>
  </si>
  <si>
    <t>MBS items-Consultant Physician Attendances</t>
  </si>
  <si>
    <t>some MBS items excluded from WAGMSS</t>
  </si>
  <si>
    <t>A04.3</t>
  </si>
  <si>
    <t/>
  </si>
  <si>
    <t>A04.4</t>
  </si>
  <si>
    <t>A04.5</t>
  </si>
  <si>
    <t>A05</t>
  </si>
  <si>
    <t>Prolonged Professional Attendances</t>
  </si>
  <si>
    <t>A05.0</t>
  </si>
  <si>
    <t>A06</t>
  </si>
  <si>
    <t>Group Therapy</t>
  </si>
  <si>
    <t>A06.0</t>
  </si>
  <si>
    <t>Family Group Therapy</t>
  </si>
  <si>
    <t>A07</t>
  </si>
  <si>
    <t>Acupuncture and Non-Specialist Practitioner Items</t>
  </si>
  <si>
    <t>A07.1</t>
  </si>
  <si>
    <t>Acupuncture</t>
  </si>
  <si>
    <t>not included in WAGMSS</t>
  </si>
  <si>
    <t>A07.2</t>
  </si>
  <si>
    <t>Non-Specialist Practitioner attendances to which no other item applies</t>
  </si>
  <si>
    <t>A07.3</t>
  </si>
  <si>
    <t>Non-Specialist Practitioner prolonged attendances to which no other item applies</t>
  </si>
  <si>
    <t>A07.4</t>
  </si>
  <si>
    <t>Non-Specialist Practitioner group therapy</t>
  </si>
  <si>
    <t>A07.5</t>
  </si>
  <si>
    <t>Non-Specialist Practitioner health assessments</t>
  </si>
  <si>
    <t>A07.6</t>
  </si>
  <si>
    <t>Non-Specialist Practitioner management plans, team care arrangements and multidisciplinary care plans and case conferences</t>
  </si>
  <si>
    <t>A07.7</t>
  </si>
  <si>
    <t>Non-Specialist Practitioner domiciliary and residential medication management review</t>
  </si>
  <si>
    <t>A07.8</t>
  </si>
  <si>
    <t>Non-Specialist Practitioner attendances associated with Practice Incentive Program payments</t>
  </si>
  <si>
    <t>A07.9</t>
  </si>
  <si>
    <t>Non-Specialist Practitioner mental health care</t>
  </si>
  <si>
    <t>A07.10</t>
  </si>
  <si>
    <t>Non-Specialist Practitioner after-hours attendances to which no other item applies</t>
  </si>
  <si>
    <t>A07.11</t>
  </si>
  <si>
    <t>Non-Specialist Practitioner pregnancy support counselling</t>
  </si>
  <si>
    <t>A07.12</t>
  </si>
  <si>
    <t>Non-Specialist Practitioner video conferencing consultation</t>
  </si>
  <si>
    <t>A08</t>
  </si>
  <si>
    <t>Consultant Psychiatrist</t>
  </si>
  <si>
    <t>A08.0</t>
  </si>
  <si>
    <t>A09</t>
  </si>
  <si>
    <t>Contact Lenses Attendances</t>
  </si>
  <si>
    <t>A09.0</t>
  </si>
  <si>
    <t>A10</t>
  </si>
  <si>
    <t>Optometric Services</t>
  </si>
  <si>
    <t>A10.1</t>
  </si>
  <si>
    <t>General</t>
  </si>
  <si>
    <t>A10.2</t>
  </si>
  <si>
    <t>Telehealth Attendance</t>
  </si>
  <si>
    <t>A11</t>
  </si>
  <si>
    <t>Urgent Attendance After Hours</t>
  </si>
  <si>
    <t>A11.1</t>
  </si>
  <si>
    <t>Urgent Attendance - After Hours</t>
  </si>
  <si>
    <t>A11.2</t>
  </si>
  <si>
    <t>Urgent Attendance Unsociable After Hours</t>
  </si>
  <si>
    <t>A12</t>
  </si>
  <si>
    <t>Consultant Occupational Physician</t>
  </si>
  <si>
    <t>A12.0</t>
  </si>
  <si>
    <t>A13</t>
  </si>
  <si>
    <t>Public Health Physician attendance</t>
  </si>
  <si>
    <t>A13.0</t>
  </si>
  <si>
    <t>A14</t>
  </si>
  <si>
    <t>Health Assessments</t>
  </si>
  <si>
    <t>A14.1</t>
  </si>
  <si>
    <t>A14.2</t>
  </si>
  <si>
    <t>Aboriginal And Torres Strait Islander Peoples Health Assessment</t>
  </si>
  <si>
    <t>A15</t>
  </si>
  <si>
    <t xml:space="preserve"> Multidisciplinary Care Plans</t>
  </si>
  <si>
    <t>A15.1</t>
  </si>
  <si>
    <t>GP Management Plans, Team Care Arrangements And Multidisciplinary Care Plans</t>
  </si>
  <si>
    <t>A15.2</t>
  </si>
  <si>
    <t>Case Conferences</t>
  </si>
  <si>
    <t>A16</t>
  </si>
  <si>
    <t>Medical Practitioner (Sports Physician)</t>
  </si>
  <si>
    <t>A16.0</t>
  </si>
  <si>
    <t>A17</t>
  </si>
  <si>
    <t>Domiciliary And Residential Management Reviews</t>
  </si>
  <si>
    <t>A17.0</t>
  </si>
  <si>
    <t>A18</t>
  </si>
  <si>
    <t>General practice associated with PIP incentive payment</t>
  </si>
  <si>
    <t>A18.1</t>
  </si>
  <si>
    <t>Taking Of A Cervical Smear From An Unscreened Or Significantly Underscreened Person</t>
  </si>
  <si>
    <t>A18.2</t>
  </si>
  <si>
    <t>Completion Of A Cycle Of Care For Patients With Established Diabetes Mellitus</t>
  </si>
  <si>
    <t>A18.3</t>
  </si>
  <si>
    <t>Completion Of The Asthma Cycle Of Care</t>
  </si>
  <si>
    <t>A19</t>
  </si>
  <si>
    <t>Other non referred attendances associated with PIP</t>
  </si>
  <si>
    <t>A19.1</t>
  </si>
  <si>
    <t>A19.2</t>
  </si>
  <si>
    <t>Completion Of An Annual Cycle Of Care For Patients With Established Diabetes Mellitus</t>
  </si>
  <si>
    <t>A19.3</t>
  </si>
  <si>
    <t>A20</t>
  </si>
  <si>
    <t>GP Mental Health Treatment</t>
  </si>
  <si>
    <t>A20.1</t>
  </si>
  <si>
    <t>GP Mental Health Treatment Plans</t>
  </si>
  <si>
    <t>A20.2</t>
  </si>
  <si>
    <t>Focussed Psychological Strategies</t>
  </si>
  <si>
    <t>A21</t>
  </si>
  <si>
    <t>Medical Practitioner (Emergency Physician)</t>
  </si>
  <si>
    <t>A21.1</t>
  </si>
  <si>
    <t>Consultations</t>
  </si>
  <si>
    <t>A21.2</t>
  </si>
  <si>
    <t>Prolonged Professional Attendances To Which No Other Group Applies</t>
  </si>
  <si>
    <t>A22</t>
  </si>
  <si>
    <t>GP after hours attendances to which no other item applies</t>
  </si>
  <si>
    <t>A22.1</t>
  </si>
  <si>
    <t>Level A</t>
  </si>
  <si>
    <t>A22.2</t>
  </si>
  <si>
    <t>Level B</t>
  </si>
  <si>
    <t>A22.3</t>
  </si>
  <si>
    <t>Level C</t>
  </si>
  <si>
    <t>A22.4</t>
  </si>
  <si>
    <t>Level D</t>
  </si>
  <si>
    <t>A23</t>
  </si>
  <si>
    <t>Other non-referred after hours attendances to which no other item applies</t>
  </si>
  <si>
    <t>A23.1</t>
  </si>
  <si>
    <t>Consultation At Consulting Rooms</t>
  </si>
  <si>
    <t>A23.2</t>
  </si>
  <si>
    <t>Consultation At A Place Other Than Consulting Rooms, Hospital Or A Residential Aged Care Facility</t>
  </si>
  <si>
    <t>A23.3</t>
  </si>
  <si>
    <t>Consultation At A Residential Aged Care Facility</t>
  </si>
  <si>
    <t>A24</t>
  </si>
  <si>
    <t>Pain &amp; Palliative Medicine</t>
  </si>
  <si>
    <t>A24.1</t>
  </si>
  <si>
    <t>Pain Medicine Attendances</t>
  </si>
  <si>
    <t>A24.2</t>
  </si>
  <si>
    <t>Pain Medicine Case Conferences</t>
  </si>
  <si>
    <t>A24.3</t>
  </si>
  <si>
    <t>Palliative Medicine Attendances</t>
  </si>
  <si>
    <t>A24.4</t>
  </si>
  <si>
    <t>Palliative Medicine Case Conferences</t>
  </si>
  <si>
    <t>A25</t>
  </si>
  <si>
    <t>Outer Metropolitan Specialist Trainees</t>
  </si>
  <si>
    <t>A25.0</t>
  </si>
  <si>
    <t>A26</t>
  </si>
  <si>
    <t>Neurosurgery Attendances</t>
  </si>
  <si>
    <t>A26.0</t>
  </si>
  <si>
    <t>A27</t>
  </si>
  <si>
    <t>Pregnancy Support Counselling</t>
  </si>
  <si>
    <t>A27.0</t>
  </si>
  <si>
    <t>A28</t>
  </si>
  <si>
    <t>Geriatric Medicine</t>
  </si>
  <si>
    <t>A28.0</t>
  </si>
  <si>
    <t>A29</t>
  </si>
  <si>
    <t>Early intervention services for children with Autism, Pervasive Developmental Disorder or Disability</t>
  </si>
  <si>
    <t>A29.0</t>
  </si>
  <si>
    <t>A30</t>
  </si>
  <si>
    <t>Medical Practitioners (incl GPs, Specialist or Consultant Physician) Telehealth Attendances</t>
  </si>
  <si>
    <t>A30.1</t>
  </si>
  <si>
    <t>Telehealth Attendance at Consulting Rooms, Home visits or Other Institutions</t>
  </si>
  <si>
    <t>A30.2</t>
  </si>
  <si>
    <t>Telehealth Attendance at a Residential Aged Care Facility</t>
  </si>
  <si>
    <t>A30.3</t>
  </si>
  <si>
    <t>Mental health and well-being video conferencing consultation</t>
  </si>
  <si>
    <t>A30.4</t>
  </si>
  <si>
    <t>Non-referred Telehealth Consultations To Which No Other Item Applies</t>
  </si>
  <si>
    <t>A30.5</t>
  </si>
  <si>
    <t>General Practitioner Video Conferencing Consultation Attendance for Patients in Rural and Remote Areas</t>
  </si>
  <si>
    <t>A30.6</t>
  </si>
  <si>
    <t>Other Non-Referred Video Conferencing Consultation Attendance for Patients in Rural and Remote Areas</t>
  </si>
  <si>
    <t>A30.7</t>
  </si>
  <si>
    <t>Non Specialist Practitioner Video Conferencing Consultation for Patients in Rural and Remote Areas</t>
  </si>
  <si>
    <t>A31</t>
  </si>
  <si>
    <t>Addiction Medicine</t>
  </si>
  <si>
    <t>A31.1</t>
  </si>
  <si>
    <t>Addiction Medicine Attendances</t>
  </si>
  <si>
    <t>A31.2</t>
  </si>
  <si>
    <t>A31.3</t>
  </si>
  <si>
    <t>Addiction Medicine Case Conferences</t>
  </si>
  <si>
    <t>A32</t>
  </si>
  <si>
    <t>Sexual Health Medicine</t>
  </si>
  <si>
    <t>A32.1</t>
  </si>
  <si>
    <t>Sexual Health Medicine Attendances</t>
  </si>
  <si>
    <t>A32.2</t>
  </si>
  <si>
    <t>Home Visits</t>
  </si>
  <si>
    <t>A32.3</t>
  </si>
  <si>
    <t>Sexual Health Medicine Case Conferences</t>
  </si>
  <si>
    <t>A33</t>
  </si>
  <si>
    <t>Transcatheter Aortic Valve Implantation and Transcatheter Mitral Valve Replacement Case Conference</t>
  </si>
  <si>
    <t>A33.0</t>
  </si>
  <si>
    <t>A34</t>
  </si>
  <si>
    <t>Health Care Homes</t>
  </si>
  <si>
    <t>A34.0</t>
  </si>
  <si>
    <t>A35</t>
  </si>
  <si>
    <t>Services For Patients in Residential Aged Care Facilities</t>
  </si>
  <si>
    <t>A35.1</t>
  </si>
  <si>
    <t>Flag Fall Amount For Residential Aged Care Facilities</t>
  </si>
  <si>
    <t>A35.2</t>
  </si>
  <si>
    <t>General Practitioner Non-Referred Attendance At A Residential Aged Care Facility</t>
  </si>
  <si>
    <t>A35.3</t>
  </si>
  <si>
    <t>Other Medical Practitioner Non-Referred Attendance At A Residential Aged Care Facility</t>
  </si>
  <si>
    <t>A35.4</t>
  </si>
  <si>
    <t>Non-Specialist Practitioner Non-Referred Attendance At A Residential Aged Care Facility</t>
  </si>
  <si>
    <t>A36</t>
  </si>
  <si>
    <t>Eating Disorder Services</t>
  </si>
  <si>
    <t>A36.1</t>
  </si>
  <si>
    <t>Preparation of eating disorder treatment and management plans: general practitioners and non specialist medical practitioners</t>
  </si>
  <si>
    <t>A36.2</t>
  </si>
  <si>
    <t>Preparation of eating disorder treatment and management plans: consultant physicians</t>
  </si>
  <si>
    <t>A36.3</t>
  </si>
  <si>
    <t>Review of eating disorder treatment plans</t>
  </si>
  <si>
    <t>A36.4</t>
  </si>
  <si>
    <t>Providing treatments under eating disorder treatment and management plans</t>
  </si>
  <si>
    <t>A37</t>
  </si>
  <si>
    <t>Cardiothoracic Surgeon Attendance for Lead Extraction</t>
  </si>
  <si>
    <t>A37.0</t>
  </si>
  <si>
    <t>A39</t>
  </si>
  <si>
    <t>Bushfire Recovery Access Initiative - GP and Medical Practitioner Focussed Psychological Strategies</t>
  </si>
  <si>
    <t>A39.0</t>
  </si>
  <si>
    <t>A40</t>
  </si>
  <si>
    <t>COVID-19 services</t>
  </si>
  <si>
    <t>A40.0</t>
  </si>
  <si>
    <t>A41</t>
  </si>
  <si>
    <t>COVID-19 Additional focussed psychological strategies</t>
  </si>
  <si>
    <t>A41.0</t>
  </si>
  <si>
    <t>A42</t>
  </si>
  <si>
    <t>Mental health planning for care recipients of an residential aged care facility</t>
  </si>
  <si>
    <t>A42.0</t>
  </si>
  <si>
    <t>A43</t>
  </si>
  <si>
    <t>Care Recipient of a Residental Aged Care Facility planning and contribution items</t>
  </si>
  <si>
    <t>A43.0</t>
  </si>
  <si>
    <t>A44</t>
  </si>
  <si>
    <t>General Practice Attendance for Assessing Patient Suitability for a COVID-19 Vaccine</t>
  </si>
  <si>
    <t>A44.1</t>
  </si>
  <si>
    <t>Assessing Patient Suitability for the First Dose of a COVID-19 Vaccine</t>
  </si>
  <si>
    <t>A44.2</t>
  </si>
  <si>
    <t>After-Hours Assessing Patient Suitability for the First Dose of a COVID-19 Vaccine</t>
  </si>
  <si>
    <t>A44.3</t>
  </si>
  <si>
    <t>Assessing Patient Suitability for the Second or Subsequent Dose of a COVID-19 Vaccine</t>
  </si>
  <si>
    <t>A44.4</t>
  </si>
  <si>
    <t>After-Hours Assessing Patient Suitability for the Second or Subsequent Dose of a COVID-19 Vaccine</t>
  </si>
  <si>
    <t>A44.5</t>
  </si>
  <si>
    <t>In-Depth Patient Assessment</t>
  </si>
  <si>
    <t>A45</t>
  </si>
  <si>
    <t>Nicotine and Smoking Cessation Counselling</t>
  </si>
  <si>
    <t>A45.1</t>
  </si>
  <si>
    <t>GP Smoking Cessation Services – Face to Face Services</t>
  </si>
  <si>
    <t>A45.2</t>
  </si>
  <si>
    <t>GP Smoking Cessation Services – Telehealth Services</t>
  </si>
  <si>
    <t>A45.3</t>
  </si>
  <si>
    <t>GP Smoking Cessation Services – Phone Services</t>
  </si>
  <si>
    <t>A46</t>
  </si>
  <si>
    <t>COVID-19 management support service</t>
  </si>
  <si>
    <t>A46.0</t>
  </si>
  <si>
    <t>C2</t>
  </si>
  <si>
    <t>Diagnostic Procedures &amp; Investigations</t>
  </si>
  <si>
    <t>D1</t>
  </si>
  <si>
    <t>Miscellaneous Diagnostic Procedures &amp; Investigations</t>
  </si>
  <si>
    <t>D1.01</t>
  </si>
  <si>
    <t>Neurology</t>
  </si>
  <si>
    <t>D1.02</t>
  </si>
  <si>
    <t>Ophthalmology</t>
  </si>
  <si>
    <t>D1.03</t>
  </si>
  <si>
    <t>Otolaryngology</t>
  </si>
  <si>
    <t>D1.04</t>
  </si>
  <si>
    <t>Respiratory</t>
  </si>
  <si>
    <t>D1.05</t>
  </si>
  <si>
    <t>Vascular</t>
  </si>
  <si>
    <t>D1.06</t>
  </si>
  <si>
    <t>Cardiovascular</t>
  </si>
  <si>
    <t>D1.07</t>
  </si>
  <si>
    <t>Gastroenterology &amp; Colorectal</t>
  </si>
  <si>
    <t>D1.08</t>
  </si>
  <si>
    <t>Genito/Urinary Physiological Investigations</t>
  </si>
  <si>
    <t>D1.09</t>
  </si>
  <si>
    <t>Allergy Testing</t>
  </si>
  <si>
    <t>D1.10</t>
  </si>
  <si>
    <t>Other</t>
  </si>
  <si>
    <t>D2</t>
  </si>
  <si>
    <t>Nuclear Medicine (non imaging)</t>
  </si>
  <si>
    <t>D2.0</t>
  </si>
  <si>
    <t>C3</t>
  </si>
  <si>
    <t>Therapeutic Procedures</t>
  </si>
  <si>
    <t>T01</t>
  </si>
  <si>
    <t>Miscellaneous Therapeutic Procedures</t>
  </si>
  <si>
    <t>T01.01</t>
  </si>
  <si>
    <t>Hyperbaric Oxygen Therapy</t>
  </si>
  <si>
    <t>T01.02</t>
  </si>
  <si>
    <t>Dialysis</t>
  </si>
  <si>
    <t>T01.03</t>
  </si>
  <si>
    <t>Assisted Reproductive Services</t>
  </si>
  <si>
    <t>T01.04</t>
  </si>
  <si>
    <t>Paediatric &amp; Neonatal</t>
  </si>
  <si>
    <t>T01.05</t>
  </si>
  <si>
    <t>T01.06</t>
  </si>
  <si>
    <t>Gastroenterology</t>
  </si>
  <si>
    <t>T01.08</t>
  </si>
  <si>
    <t>Haematology</t>
  </si>
  <si>
    <t>T01.09</t>
  </si>
  <si>
    <t>Procedures associated with intensive care  and Cardiopulmonary Support</t>
  </si>
  <si>
    <t>T01.10</t>
  </si>
  <si>
    <t>Management &amp; Procedures undertaken in ICU</t>
  </si>
  <si>
    <t>T01.11</t>
  </si>
  <si>
    <t>Chemotherapeutic Procedures</t>
  </si>
  <si>
    <t>T01.12</t>
  </si>
  <si>
    <t>Dermatology</t>
  </si>
  <si>
    <t>T01.13</t>
  </si>
  <si>
    <t>Other Therapeutic Procedures</t>
  </si>
  <si>
    <t>T01.14</t>
  </si>
  <si>
    <t>Management and Procedures Undertaken in an Emergency Department</t>
  </si>
  <si>
    <t>T02</t>
  </si>
  <si>
    <t>Radiation Oncology</t>
  </si>
  <si>
    <t>T02.1</t>
  </si>
  <si>
    <t>Superficial</t>
  </si>
  <si>
    <t>T02.2</t>
  </si>
  <si>
    <t>Orthovoltage</t>
  </si>
  <si>
    <t>T02.3</t>
  </si>
  <si>
    <t>Megavoltage</t>
  </si>
  <si>
    <t>T02.4</t>
  </si>
  <si>
    <t>Brachytherapy</t>
  </si>
  <si>
    <t>T02.5</t>
  </si>
  <si>
    <t>Computerised Planning</t>
  </si>
  <si>
    <t>T02.6</t>
  </si>
  <si>
    <t>Stereotactic Radiosurgery</t>
  </si>
  <si>
    <t>T02.7</t>
  </si>
  <si>
    <t>Radiation Oncology Treatment Verification</t>
  </si>
  <si>
    <t>T02.8</t>
  </si>
  <si>
    <t>Brachytherapy Planning And Verification</t>
  </si>
  <si>
    <t>T02.10</t>
  </si>
  <si>
    <t>Targeted Intraoperative Radiotherapy</t>
  </si>
  <si>
    <t>T03</t>
  </si>
  <si>
    <t>Therapeutic Nuclear Medicine</t>
  </si>
  <si>
    <t>T03.0</t>
  </si>
  <si>
    <t>T04</t>
  </si>
  <si>
    <t>Obstetrics</t>
  </si>
  <si>
    <t>T04.1</t>
  </si>
  <si>
    <t>Antenatal Care</t>
  </si>
  <si>
    <t>T04.2</t>
  </si>
  <si>
    <t>Management of Labour &amp; Delivery</t>
  </si>
  <si>
    <t>T04.3</t>
  </si>
  <si>
    <t>Post Partum Care</t>
  </si>
  <si>
    <t>T04.4</t>
  </si>
  <si>
    <t>Interventional Techniques</t>
  </si>
  <si>
    <t>T06</t>
  </si>
  <si>
    <t>Anaesthesia attendances &amp; consultations</t>
  </si>
  <si>
    <t>T06.0</t>
  </si>
  <si>
    <t>Anaesthesia consultations</t>
  </si>
  <si>
    <t>T07</t>
  </si>
  <si>
    <t>Regional or Field Nerve Blocks</t>
  </si>
  <si>
    <t>T07.1</t>
  </si>
  <si>
    <t>T07.2</t>
  </si>
  <si>
    <t>T08</t>
  </si>
  <si>
    <t>Surgical Operations</t>
  </si>
  <si>
    <t>T08.01</t>
  </si>
  <si>
    <t>T08.02</t>
  </si>
  <si>
    <t>Colorectal</t>
  </si>
  <si>
    <t>T08.03</t>
  </si>
  <si>
    <t>T08.04</t>
  </si>
  <si>
    <t>Gynaecological</t>
  </si>
  <si>
    <t>T08.05</t>
  </si>
  <si>
    <t>Urological</t>
  </si>
  <si>
    <t>T08.06</t>
  </si>
  <si>
    <t>Cardio -Thoracic</t>
  </si>
  <si>
    <t>T08.07</t>
  </si>
  <si>
    <t>Neurosurgical</t>
  </si>
  <si>
    <t>T08.08</t>
  </si>
  <si>
    <t>Ear, Nose &amp; Throat</t>
  </si>
  <si>
    <t>T08.09</t>
  </si>
  <si>
    <t>T08.10</t>
  </si>
  <si>
    <t>Operations for Osteomyelitis</t>
  </si>
  <si>
    <t>T08.11</t>
  </si>
  <si>
    <t>Paediatric</t>
  </si>
  <si>
    <t>T08.12</t>
  </si>
  <si>
    <t>Amputations</t>
  </si>
  <si>
    <t>T08.13</t>
  </si>
  <si>
    <t>Plastic &amp; Reconstructive</t>
  </si>
  <si>
    <t>T08.14</t>
  </si>
  <si>
    <t>Hand Surgery</t>
  </si>
  <si>
    <t>T08.15</t>
  </si>
  <si>
    <t>Orthopaedic</t>
  </si>
  <si>
    <t>T08.16</t>
  </si>
  <si>
    <t>Radiofrequency And Microwave Tissue Ablations</t>
  </si>
  <si>
    <t>T08.17</t>
  </si>
  <si>
    <t>Spinal Surgery</t>
  </si>
  <si>
    <t>T09</t>
  </si>
  <si>
    <t>Assistance at Operations</t>
  </si>
  <si>
    <t>T09.0</t>
  </si>
  <si>
    <t>T10</t>
  </si>
  <si>
    <t>Anaesthesia</t>
  </si>
  <si>
    <t>T10.01</t>
  </si>
  <si>
    <t>Anaesthesia administered to Head</t>
  </si>
  <si>
    <t>T10.02</t>
  </si>
  <si>
    <t>Anaesthesia administered to Neck</t>
  </si>
  <si>
    <t>T10.03</t>
  </si>
  <si>
    <t>Anaesthesia administered to Thorax</t>
  </si>
  <si>
    <t>T10.04</t>
  </si>
  <si>
    <t>Anaesthesia administered to Intrathoracic</t>
  </si>
  <si>
    <t>T10.05</t>
  </si>
  <si>
    <t>Anaesthesia administered to Spine &amp; Spinal Cord</t>
  </si>
  <si>
    <t>T10.06</t>
  </si>
  <si>
    <t>Anaesthesia administered to Upper Abdomen</t>
  </si>
  <si>
    <t>T10.07</t>
  </si>
  <si>
    <t>Anaesthesia administered to Lower Abdomen</t>
  </si>
  <si>
    <t>T10.08</t>
  </si>
  <si>
    <t>Anaesthesia administered to Perineum</t>
  </si>
  <si>
    <t>T10.09</t>
  </si>
  <si>
    <t>Anaesthesia administered to Pelvis, except Hip</t>
  </si>
  <si>
    <t>T10.10</t>
  </si>
  <si>
    <t>Anaesthesia administered to Upper Leg except Knee</t>
  </si>
  <si>
    <t>T10.11</t>
  </si>
  <si>
    <t>Anaesthesia administered to Knee &amp; Popliteal Area</t>
  </si>
  <si>
    <t>T10.12</t>
  </si>
  <si>
    <t>Anaesthesia administered to Lower Leg, below Knee</t>
  </si>
  <si>
    <t>T10.13</t>
  </si>
  <si>
    <t>Anaesthesia administered to Shoulder &amp; Axilla</t>
  </si>
  <si>
    <t>T10.14</t>
  </si>
  <si>
    <t>Anaesthesia administered to Upper Arm &amp; Elbow</t>
  </si>
  <si>
    <t>T10.15</t>
  </si>
  <si>
    <t>Anaesthesia administered to Forearm, Wrist &amp; Hand</t>
  </si>
  <si>
    <t>T10.16</t>
  </si>
  <si>
    <t>Anaesthesia administered for Burns</t>
  </si>
  <si>
    <t>T10.17</t>
  </si>
  <si>
    <t>Anaesthesia administered for Radiological or other Diagnostic or Therapeutic Procedures</t>
  </si>
  <si>
    <t>T10.18</t>
  </si>
  <si>
    <t>Miscellaneous</t>
  </si>
  <si>
    <t>T10.19</t>
  </si>
  <si>
    <t>Therapeutic or Diagnostic Services</t>
  </si>
  <si>
    <t>T10.20</t>
  </si>
  <si>
    <t>Anaesthesia administered in connection with Dental Service</t>
  </si>
  <si>
    <t>T10.21</t>
  </si>
  <si>
    <t>Anaesthesia/Perfusion Time Units</t>
  </si>
  <si>
    <t>T10.22</t>
  </si>
  <si>
    <t>Anaesthesia/Perfusion Modifying Units - Physical Status</t>
  </si>
  <si>
    <t>T10.23</t>
  </si>
  <si>
    <t>Anaesthesia/Perfusion Modifying Units - Other</t>
  </si>
  <si>
    <t>T10.24</t>
  </si>
  <si>
    <t>Anaesthesia After Hours Emergency Modifier</t>
  </si>
  <si>
    <t>T10.25</t>
  </si>
  <si>
    <t>Perfusion After Hours Emergency Modifier</t>
  </si>
  <si>
    <t>T10.26</t>
  </si>
  <si>
    <t>Assistance in Anaesthesia</t>
  </si>
  <si>
    <t>T11</t>
  </si>
  <si>
    <t>Botulinum Toxin Injections</t>
  </si>
  <si>
    <t>T11.0</t>
  </si>
  <si>
    <t>C4</t>
  </si>
  <si>
    <t>Oral &amp; Maxillofacial Services</t>
  </si>
  <si>
    <t>O01</t>
  </si>
  <si>
    <t>O01.1</t>
  </si>
  <si>
    <t>Dental practitioner telehealth services</t>
  </si>
  <si>
    <t>O01.2</t>
  </si>
  <si>
    <t>Dental practitioner phone services</t>
  </si>
  <si>
    <t>O02</t>
  </si>
  <si>
    <t>O02.0</t>
  </si>
  <si>
    <t>O03</t>
  </si>
  <si>
    <t>General Surgery</t>
  </si>
  <si>
    <t>O03.0</t>
  </si>
  <si>
    <t>O04</t>
  </si>
  <si>
    <t>O04.0</t>
  </si>
  <si>
    <t>O05</t>
  </si>
  <si>
    <t>Pre Prosthetic</t>
  </si>
  <si>
    <t>O05.0</t>
  </si>
  <si>
    <t>O06</t>
  </si>
  <si>
    <t>Neurosurgery</t>
  </si>
  <si>
    <t>O06.0</t>
  </si>
  <si>
    <t>O07</t>
  </si>
  <si>
    <t>O07.0</t>
  </si>
  <si>
    <t>O08</t>
  </si>
  <si>
    <t>Temporomandibular Joint</t>
  </si>
  <si>
    <t>O08.0</t>
  </si>
  <si>
    <t>O09</t>
  </si>
  <si>
    <t>Treatment of Fractures</t>
  </si>
  <si>
    <t>O09.0</t>
  </si>
  <si>
    <t>O10</t>
  </si>
  <si>
    <t>O10.0</t>
  </si>
  <si>
    <t>O11</t>
  </si>
  <si>
    <t>O11.0</t>
  </si>
  <si>
    <t>C5</t>
  </si>
  <si>
    <t>Diagnostic Imaging Services</t>
  </si>
  <si>
    <t>I1</t>
  </si>
  <si>
    <t>Ultrasound</t>
  </si>
  <si>
    <t>I1.1</t>
  </si>
  <si>
    <t>I1.2</t>
  </si>
  <si>
    <t>Cardiac</t>
  </si>
  <si>
    <t>I1.3</t>
  </si>
  <si>
    <t>I1.4</t>
  </si>
  <si>
    <t>I1.5</t>
  </si>
  <si>
    <t>Obstetric &amp; Gynaecology</t>
  </si>
  <si>
    <t>I1.6</t>
  </si>
  <si>
    <t>Musculoskeletal</t>
  </si>
  <si>
    <t>I1.7</t>
  </si>
  <si>
    <t>Transthoracic Echocardiogram and Stress Echocardiogram</t>
  </si>
  <si>
    <t>I2</t>
  </si>
  <si>
    <t>Computerised Tomography</t>
  </si>
  <si>
    <t>I2.01</t>
  </si>
  <si>
    <t>Head</t>
  </si>
  <si>
    <t>I2.02</t>
  </si>
  <si>
    <t>Neck</t>
  </si>
  <si>
    <t>I2.03</t>
  </si>
  <si>
    <t>Spine</t>
  </si>
  <si>
    <t>I2.04</t>
  </si>
  <si>
    <t>Chest &amp; Upper Abdomen</t>
  </si>
  <si>
    <t>I2.05</t>
  </si>
  <si>
    <t>Upper Abdomen</t>
  </si>
  <si>
    <t>I2.06</t>
  </si>
  <si>
    <t>Upper Abdomen &amp; Pelvis</t>
  </si>
  <si>
    <t>I2.07</t>
  </si>
  <si>
    <t>Extremities</t>
  </si>
  <si>
    <t>I2.08</t>
  </si>
  <si>
    <t>Chest, Abdomen, Pelvis &amp; Neck</t>
  </si>
  <si>
    <t>I2.09</t>
  </si>
  <si>
    <t>Brain, Chest &amp; Upper Abdomen</t>
  </si>
  <si>
    <t>I2.10</t>
  </si>
  <si>
    <t>Pelvimetry</t>
  </si>
  <si>
    <t>I2.11</t>
  </si>
  <si>
    <t>I2.12</t>
  </si>
  <si>
    <t>Spiral Angiography</t>
  </si>
  <si>
    <t>I2.13</t>
  </si>
  <si>
    <t>Cone beam computed tomography</t>
  </si>
  <si>
    <t>I3</t>
  </si>
  <si>
    <t>Diagnostic Radiology</t>
  </si>
  <si>
    <t>I3.01</t>
  </si>
  <si>
    <t>I3.02</t>
  </si>
  <si>
    <t>Shoulder or Pelvis</t>
  </si>
  <si>
    <t>I3.03</t>
  </si>
  <si>
    <t>I3.04</t>
  </si>
  <si>
    <t>I3.05</t>
  </si>
  <si>
    <t>Bone Age Study &amp; Skeletal Surveys</t>
  </si>
  <si>
    <t>I3.06</t>
  </si>
  <si>
    <t>Thoracic</t>
  </si>
  <si>
    <t>I3.07</t>
  </si>
  <si>
    <t>Urinary Tract</t>
  </si>
  <si>
    <t>I3.08</t>
  </si>
  <si>
    <t>Alimentary Tract &amp; Biliary System</t>
  </si>
  <si>
    <t>I3.09</t>
  </si>
  <si>
    <t>For Localisation of Foreign Bodies</t>
  </si>
  <si>
    <t>I3.10</t>
  </si>
  <si>
    <t>Breasts</t>
  </si>
  <si>
    <t>I3.11</t>
  </si>
  <si>
    <t>In Connection with Pregnancy</t>
  </si>
  <si>
    <t>I3.12</t>
  </si>
  <si>
    <t>With Opaque or Contrast Media</t>
  </si>
  <si>
    <t>I3.13</t>
  </si>
  <si>
    <t>Angiography</t>
  </si>
  <si>
    <t>I3.14</t>
  </si>
  <si>
    <t>Tomography</t>
  </si>
  <si>
    <t>I3.15</t>
  </si>
  <si>
    <t>Fluoroscopic Examinations</t>
  </si>
  <si>
    <t>I3.16</t>
  </si>
  <si>
    <t>Preparation for Radiological Procedure</t>
  </si>
  <si>
    <t>I3.17</t>
  </si>
  <si>
    <t>I3.18</t>
  </si>
  <si>
    <t>I4</t>
  </si>
  <si>
    <t>Nuclear Medicine</t>
  </si>
  <si>
    <t>I4.0</t>
  </si>
  <si>
    <t>Only provided on specific contract</t>
  </si>
  <si>
    <t>I5</t>
  </si>
  <si>
    <t>Magnetic Resonance Imaging</t>
  </si>
  <si>
    <t>I5.0</t>
  </si>
  <si>
    <t>C6</t>
  </si>
  <si>
    <t>Pathology Services</t>
  </si>
  <si>
    <t>P01</t>
  </si>
  <si>
    <t>P01.0</t>
  </si>
  <si>
    <t>P02</t>
  </si>
  <si>
    <t>Chemical</t>
  </si>
  <si>
    <t>P02.0</t>
  </si>
  <si>
    <t>P03</t>
  </si>
  <si>
    <t>Microbiology</t>
  </si>
  <si>
    <t>P03.0</t>
  </si>
  <si>
    <t>P04</t>
  </si>
  <si>
    <t>Immunology</t>
  </si>
  <si>
    <t>P04.0</t>
  </si>
  <si>
    <t>P05</t>
  </si>
  <si>
    <t>Tissue Pathology</t>
  </si>
  <si>
    <t>P05.0</t>
  </si>
  <si>
    <t>P06</t>
  </si>
  <si>
    <t>Cytology</t>
  </si>
  <si>
    <t>P06.0</t>
  </si>
  <si>
    <t>P07</t>
  </si>
  <si>
    <t>Cytogenetics</t>
  </si>
  <si>
    <t>P07.0</t>
  </si>
  <si>
    <t>P08</t>
  </si>
  <si>
    <t>Infertility &amp; Pregnancy Tests</t>
  </si>
  <si>
    <t>P08.0</t>
  </si>
  <si>
    <t>P09</t>
  </si>
  <si>
    <t>Simple Basic Pathology Tests</t>
  </si>
  <si>
    <t>P09.0</t>
  </si>
  <si>
    <t>P10</t>
  </si>
  <si>
    <t>Patient Episode Initiation</t>
  </si>
  <si>
    <t>P10.0</t>
  </si>
  <si>
    <t>P11</t>
  </si>
  <si>
    <t>Specimen Referral</t>
  </si>
  <si>
    <t>P11.0</t>
  </si>
  <si>
    <t>P12</t>
  </si>
  <si>
    <t>Management of bulk billed services</t>
  </si>
  <si>
    <t>P12.0</t>
  </si>
  <si>
    <t>P13</t>
  </si>
  <si>
    <t>Bulk billed pathology episode incentive items</t>
  </si>
  <si>
    <t>P13.0</t>
  </si>
  <si>
    <t>C7</t>
  </si>
  <si>
    <t>Cleft Lip &amp; Cleft Palate Services</t>
  </si>
  <si>
    <t>Orthodontic Services</t>
  </si>
  <si>
    <t>C1.0</t>
  </si>
  <si>
    <t>C2.0</t>
  </si>
  <si>
    <t>General &amp; Prosthodontic Services</t>
  </si>
  <si>
    <t>C3.0</t>
  </si>
  <si>
    <t>M1</t>
  </si>
  <si>
    <t>Miscellaneous Services</t>
  </si>
  <si>
    <t>M01</t>
  </si>
  <si>
    <t>M01.0</t>
  </si>
  <si>
    <t>M02</t>
  </si>
  <si>
    <t>Service provided by a Practice Nurse on behalf of a Medical Practitioner</t>
  </si>
  <si>
    <t>M02.0</t>
  </si>
  <si>
    <t>Service provided by a Practice Nurse</t>
  </si>
  <si>
    <t>M03</t>
  </si>
  <si>
    <t>Allied Health Services</t>
  </si>
  <si>
    <t>M03.0</t>
  </si>
  <si>
    <t>M06</t>
  </si>
  <si>
    <t>Psychological Therapy Services</t>
  </si>
  <si>
    <t>M06.0</t>
  </si>
  <si>
    <t>M07</t>
  </si>
  <si>
    <t>Focussed psychological strategies (Allied Mental Health)</t>
  </si>
  <si>
    <t>M07.0</t>
  </si>
  <si>
    <t>M08</t>
  </si>
  <si>
    <t>Pregnancy support counselling</t>
  </si>
  <si>
    <t>M08.0</t>
  </si>
  <si>
    <t>M09</t>
  </si>
  <si>
    <t>Allied Health group services</t>
  </si>
  <si>
    <t>M09.0</t>
  </si>
  <si>
    <t>M10</t>
  </si>
  <si>
    <t>Autism, Pervasive Developmental Disorder &amp; Disability services</t>
  </si>
  <si>
    <t>M10.0</t>
  </si>
  <si>
    <t>M11</t>
  </si>
  <si>
    <t>Allied Health services for Indigenous Australians who have had a health check</t>
  </si>
  <si>
    <t>M11.0</t>
  </si>
  <si>
    <t>M12</t>
  </si>
  <si>
    <t>Service provided by a Practice Nurse or Registered Aboriginal Health Worker on behalf of a Medical Practitioner</t>
  </si>
  <si>
    <t>M12.1</t>
  </si>
  <si>
    <t>Telehealth support services on behalf of a medical Practitioner</t>
  </si>
  <si>
    <t>M12.2</t>
  </si>
  <si>
    <t>Telehealth support services on behalf of a Medical Practitioner at a Residential Aged Care facility.</t>
  </si>
  <si>
    <t>M12.3</t>
  </si>
  <si>
    <t>M13</t>
  </si>
  <si>
    <t>Midwifery services</t>
  </si>
  <si>
    <t>M13.1</t>
  </si>
  <si>
    <t>MBS items for participating Midwives</t>
  </si>
  <si>
    <t>M13.2</t>
  </si>
  <si>
    <t>Telehealth attendances</t>
  </si>
  <si>
    <t>M14</t>
  </si>
  <si>
    <t>Nurse Practitioners</t>
  </si>
  <si>
    <t>M14.1</t>
  </si>
  <si>
    <t>M14.2</t>
  </si>
  <si>
    <t>M14.3</t>
  </si>
  <si>
    <t>Telehealth attendances at a residential aged care facility.</t>
  </si>
  <si>
    <t>M15</t>
  </si>
  <si>
    <t>Diagnostic Audiology Services</t>
  </si>
  <si>
    <t>M15.0</t>
  </si>
  <si>
    <t>M16</t>
  </si>
  <si>
    <t>Eating Disorders Services</t>
  </si>
  <si>
    <t>M16.0</t>
  </si>
  <si>
    <t>M16.1</t>
  </si>
  <si>
    <t>Eating disorders dietitian health services</t>
  </si>
  <si>
    <t>M16.2</t>
  </si>
  <si>
    <t>Eating disorder psychological treatment services provided by eligible clinical psychologists</t>
  </si>
  <si>
    <t>M16.3</t>
  </si>
  <si>
    <t>Eating disorder psychological treatment services provided by eligible psychologists</t>
  </si>
  <si>
    <t>M16.4</t>
  </si>
  <si>
    <t>Eating disorder psychological treatment services provided by eligible occupational therapists</t>
  </si>
  <si>
    <t>M16.5</t>
  </si>
  <si>
    <t>Eating disorder psychological treatment services provided by eligible social workers</t>
  </si>
  <si>
    <t>M17</t>
  </si>
  <si>
    <t>Bushfire Recovery Access Initiative - Psychologist Services and Allied Health Focussed Psychological Strategies</t>
  </si>
  <si>
    <t>M17.0</t>
  </si>
  <si>
    <t>M18</t>
  </si>
  <si>
    <t>COVID-19 Allied Health Telehealth Services</t>
  </si>
  <si>
    <t>M18.0</t>
  </si>
  <si>
    <t>M18.1</t>
  </si>
  <si>
    <t>COVID-19 Psychological Therapies Telehealth Services</t>
  </si>
  <si>
    <t>M18.2</t>
  </si>
  <si>
    <t>COVID-19 Psychologist Focussed Psychological Strategies Telehealth Services</t>
  </si>
  <si>
    <t>M18.3</t>
  </si>
  <si>
    <t>COVID-19 Occupational Therapist Focussed Psychological Strategies Telehealth Services</t>
  </si>
  <si>
    <t>M18.4</t>
  </si>
  <si>
    <t>COVID-19 Social Worker Focussed Psychological Strategies Telehealth Services</t>
  </si>
  <si>
    <t>M18.5</t>
  </si>
  <si>
    <t>COVID-19 Nurse Practitioner Telehealth Services</t>
  </si>
  <si>
    <t>M18.6</t>
  </si>
  <si>
    <t>COVID-19 Psychological Therapies Phone Services</t>
  </si>
  <si>
    <t>M18.7</t>
  </si>
  <si>
    <t>COVID-19 Psychologist Focussed Psychological Strategies Phone Services</t>
  </si>
  <si>
    <t>M18.8</t>
  </si>
  <si>
    <t>COVID-19 Occupational Therapist Focussed Psychological Strategies Phone Services</t>
  </si>
  <si>
    <t>M18.9</t>
  </si>
  <si>
    <t>COVID-19 Social Worker Focussed Psychological Strategies Phone Services</t>
  </si>
  <si>
    <t>M18.10</t>
  </si>
  <si>
    <t>COVID-19 Nurse Practitioner Phone Services</t>
  </si>
  <si>
    <t>M18.11</t>
  </si>
  <si>
    <t>COVID-19 Health Assessments for Aboriginal and Torres Strait Islander People - Telehealth Service</t>
  </si>
  <si>
    <t>M18.12</t>
  </si>
  <si>
    <t>COVID-19 Health Assessments for Aboriginal and Torres Strait Islander People - Phone Service</t>
  </si>
  <si>
    <t>M18.13</t>
  </si>
  <si>
    <t>COVID-19 Pregnancy support counselling, eligible psychologist, at least 30 minutes Telehealth Services</t>
  </si>
  <si>
    <t>M18.14</t>
  </si>
  <si>
    <t>COVID-19 Pregnancy support counselling, eligible psychologist, at least 30 minutes Phone Services</t>
  </si>
  <si>
    <t>M18.15</t>
  </si>
  <si>
    <t>COVID-19 Autism, pervasive developmental disorder and disability Telehealth Services</t>
  </si>
  <si>
    <t>M18.16</t>
  </si>
  <si>
    <t>COVID-19 Autism, pervasive developmental disorder and disability Phone Services</t>
  </si>
  <si>
    <t>M18.17</t>
  </si>
  <si>
    <t>COVID-19 GP, Specialist and Consultant Physician Autism Service - Telehealth Service</t>
  </si>
  <si>
    <t>M18.18</t>
  </si>
  <si>
    <t>COVID-19 GP, Specialist and Consultant Physician Autism Service - Phone Service</t>
  </si>
  <si>
    <t>M18.19</t>
  </si>
  <si>
    <t>COVID-19 Dietetics, eating disorders service, at least 20 minutes Telehealth Services</t>
  </si>
  <si>
    <t>M18.20</t>
  </si>
  <si>
    <t>COVID-19 Eating disorder psychological treatment services Telehealth Services</t>
  </si>
  <si>
    <t>M18.21</t>
  </si>
  <si>
    <t>COVID-19 Dietetics, eating disorders service, at least 20 minutes Phone Services</t>
  </si>
  <si>
    <t>M18.22</t>
  </si>
  <si>
    <t>COVID-19 Eating disorder psychological treatment services Phone Services</t>
  </si>
  <si>
    <t>M18.23</t>
  </si>
  <si>
    <t>COVID-19 Follow up service provided by a practice nurse or Aboriginal and Torres Strait Islander health practitioner – Telehealth Services</t>
  </si>
  <si>
    <t>M18.24</t>
  </si>
  <si>
    <t>COVID-19 Follow up service provided by a practice nurse or Aboriginal and Torres Strait Islander health practitioner – Phone Services</t>
  </si>
  <si>
    <t>M18.25</t>
  </si>
  <si>
    <t>COVID-19 Allied health, group dietetics telehealth services</t>
  </si>
  <si>
    <t>M18.26</t>
  </si>
  <si>
    <t>COVID-19 Allied health, group dietetics phone</t>
  </si>
  <si>
    <t>M19</t>
  </si>
  <si>
    <t>COVID-19 Midwife Telehealth Services</t>
  </si>
  <si>
    <t>M19.0</t>
  </si>
  <si>
    <t>M25</t>
  </si>
  <si>
    <t>COVID-19 Additional psychological therapy services</t>
  </si>
  <si>
    <t>M25.0</t>
  </si>
  <si>
    <t>M26</t>
  </si>
  <si>
    <t>COVID-19 Additional psychological strategies (allied mental health)</t>
  </si>
  <si>
    <t>M26.1</t>
  </si>
  <si>
    <t>Additional focussed psychological strategies (eligible psychologist, attendance 20 to 50 minutes)</t>
  </si>
  <si>
    <t>M26.2</t>
  </si>
  <si>
    <t>Additional focussed psychological strategies (eligible psychologist, attendance at least 50 minutes)</t>
  </si>
  <si>
    <t>M26.3</t>
  </si>
  <si>
    <t>Additional focussed psychological strategies (eligible occupational therapist)</t>
  </si>
  <si>
    <t>M26.4</t>
  </si>
  <si>
    <t>Additional focussed psychological strategies (eligible social worker)</t>
  </si>
  <si>
    <t>M27</t>
  </si>
  <si>
    <t>Initial Psychological Therapy Services</t>
  </si>
  <si>
    <t>M27.0</t>
  </si>
  <si>
    <t>M28</t>
  </si>
  <si>
    <t>Initial Focussed Psychological Strategies (Allied Mental Health)</t>
  </si>
  <si>
    <t>M28.0</t>
  </si>
  <si>
    <t>M29</t>
  </si>
  <si>
    <t>Initial services 1 per provider per patient in a 12 month period (is included in the additional tally of 5)</t>
  </si>
  <si>
    <t>M29.1</t>
  </si>
  <si>
    <t>M29.2</t>
  </si>
  <si>
    <t>Physical therapy items (included in the tally of 5)</t>
  </si>
  <si>
    <t>M29.3</t>
  </si>
  <si>
    <t>Subsequent services - maximum of 5 (including any initial services and physical therapy services)</t>
  </si>
  <si>
    <t>M30</t>
  </si>
  <si>
    <t>M30.1</t>
  </si>
  <si>
    <t>Initial F2F - ABORIGINAL AND TORRES STRAIT ISLANDER HEALTH SERVICE provided to a person who is of Aboriginal and Torres Strait Islander descent</t>
  </si>
  <si>
    <t>M30.2</t>
  </si>
  <si>
    <t>M30.3</t>
  </si>
  <si>
    <t>Subsequent services - maximum of 5 (including any initial services)</t>
  </si>
  <si>
    <t>M31</t>
  </si>
  <si>
    <t>Group assessment items (1 assessment per calendar year)</t>
  </si>
  <si>
    <t>M31.1</t>
  </si>
  <si>
    <t>Initial</t>
  </si>
  <si>
    <t>M31.2</t>
  </si>
  <si>
    <t>Initial group treatment items (included in the tally of XX)</t>
  </si>
  <si>
    <t>M31.3</t>
  </si>
  <si>
    <t>Physical therapy items (included in the tally of XX)</t>
  </si>
  <si>
    <t>M32</t>
  </si>
  <si>
    <t>Flag Fall for Expansion of CDM and Mental Health Services in Residential Aged Care Facilities</t>
  </si>
  <si>
    <t>M32.0</t>
  </si>
  <si>
    <t>N0</t>
  </si>
  <si>
    <t>Dental Services</t>
  </si>
  <si>
    <t>N1</t>
  </si>
  <si>
    <t>Dentists</t>
  </si>
  <si>
    <t>N1.01</t>
  </si>
  <si>
    <t>Diagnostic Services</t>
  </si>
  <si>
    <t>N1.02</t>
  </si>
  <si>
    <t>Preventative Services</t>
  </si>
  <si>
    <t>N1.03</t>
  </si>
  <si>
    <t>Periodontics</t>
  </si>
  <si>
    <t>N1.04</t>
  </si>
  <si>
    <t>Oral Surgery</t>
  </si>
  <si>
    <t>N1.05</t>
  </si>
  <si>
    <t>Endodontics</t>
  </si>
  <si>
    <t>N1.06</t>
  </si>
  <si>
    <t>Restorative Services</t>
  </si>
  <si>
    <t>N1.07</t>
  </si>
  <si>
    <t>Crown and Bridge</t>
  </si>
  <si>
    <t>N1.08</t>
  </si>
  <si>
    <t>Prosthodontics</t>
  </si>
  <si>
    <t>N1.09</t>
  </si>
  <si>
    <t>Orthodontics</t>
  </si>
  <si>
    <t>N1.10</t>
  </si>
  <si>
    <t>General Services</t>
  </si>
  <si>
    <t>N2</t>
  </si>
  <si>
    <t>Dental Specialists</t>
  </si>
  <si>
    <t>N2.01</t>
  </si>
  <si>
    <t>N2.02</t>
  </si>
  <si>
    <t>N2.03</t>
  </si>
  <si>
    <t>N2.04</t>
  </si>
  <si>
    <t>N2.05</t>
  </si>
  <si>
    <t>N2.06</t>
  </si>
  <si>
    <t>N2.07</t>
  </si>
  <si>
    <t>N2.08</t>
  </si>
  <si>
    <t>N2.09</t>
  </si>
  <si>
    <t>N2.10</t>
  </si>
  <si>
    <t>N3</t>
  </si>
  <si>
    <t>Dental Prosthetists</t>
  </si>
  <si>
    <t>N3.01</t>
  </si>
  <si>
    <t>N3.02</t>
  </si>
  <si>
    <t>N4</t>
  </si>
  <si>
    <t>Child Dental Benefits Scheme</t>
  </si>
  <si>
    <t>N4.U0</t>
  </si>
  <si>
    <t>Examination</t>
  </si>
  <si>
    <t>N4.U1</t>
  </si>
  <si>
    <t>Surface treatment</t>
  </si>
  <si>
    <t>N4.U2</t>
  </si>
  <si>
    <t>Periodontal</t>
  </si>
  <si>
    <t>N4.U3</t>
  </si>
  <si>
    <t>Tooth removal</t>
  </si>
  <si>
    <t>N4.U4</t>
  </si>
  <si>
    <t>Root canal</t>
  </si>
  <si>
    <t>N4.U5</t>
  </si>
  <si>
    <t>Restoration</t>
  </si>
  <si>
    <t>N4.U7</t>
  </si>
  <si>
    <t>Dentures</t>
  </si>
  <si>
    <t>N4.U9</t>
  </si>
  <si>
    <t>Sedation</t>
  </si>
  <si>
    <t>Enter the contract percentage in cell F2 and the item fees will be automatically calculated for you</t>
  </si>
  <si>
    <t xml:space="preserve">Group </t>
  </si>
  <si>
    <t>Subgroup</t>
  </si>
  <si>
    <t>WAGMSS Item Numbers</t>
  </si>
  <si>
    <t>WAGMSS Fee @ 1/12/2021</t>
  </si>
  <si>
    <t>10% GST</t>
  </si>
  <si>
    <t>Total Fee</t>
  </si>
  <si>
    <t>Notes on fees</t>
  </si>
  <si>
    <t>WA0045</t>
  </si>
  <si>
    <t>WA0046</t>
  </si>
  <si>
    <t>WA0050</t>
  </si>
  <si>
    <t>WA0051</t>
  </si>
  <si>
    <t>WA0055</t>
  </si>
  <si>
    <t>WA0056</t>
  </si>
  <si>
    <t>WA0060</t>
  </si>
  <si>
    <t>WA0061</t>
  </si>
  <si>
    <t>WA0045H</t>
  </si>
  <si>
    <t>WA0045HT</t>
  </si>
  <si>
    <t>WA0046H</t>
  </si>
  <si>
    <t>WA0046HT</t>
  </si>
  <si>
    <t>WA0050H</t>
  </si>
  <si>
    <t>WA0050HT</t>
  </si>
  <si>
    <t>WA0051H</t>
  </si>
  <si>
    <t>WA0051HT</t>
  </si>
  <si>
    <t>WA0055H</t>
  </si>
  <si>
    <t>WA0055HT</t>
  </si>
  <si>
    <t>WA0056H</t>
  </si>
  <si>
    <t>WA0056HT</t>
  </si>
  <si>
    <t>WA0060H</t>
  </si>
  <si>
    <t>WA0061H</t>
  </si>
  <si>
    <t>WA0045P</t>
  </si>
  <si>
    <t>WA0045PT</t>
  </si>
  <si>
    <t>WA0046P</t>
  </si>
  <si>
    <t>WA0046PT</t>
  </si>
  <si>
    <t>WA0050P</t>
  </si>
  <si>
    <t>WA0050PT</t>
  </si>
  <si>
    <t>WA0051P</t>
  </si>
  <si>
    <t>WA0051PT</t>
  </si>
  <si>
    <t>WA0055P</t>
  </si>
  <si>
    <t>WA0055PT</t>
  </si>
  <si>
    <t>WA0056P</t>
  </si>
  <si>
    <t>WA0056PT</t>
  </si>
  <si>
    <t>WA0060P</t>
  </si>
  <si>
    <t>WA0061P</t>
  </si>
  <si>
    <t>WA0045M</t>
  </si>
  <si>
    <t>WA0045MT</t>
  </si>
  <si>
    <t>WA0046M</t>
  </si>
  <si>
    <t>WA0046MT</t>
  </si>
  <si>
    <t>WA0050M</t>
  </si>
  <si>
    <t>WA0050MT</t>
  </si>
  <si>
    <t>WA0051M</t>
  </si>
  <si>
    <t>WA0051MT</t>
  </si>
  <si>
    <t>WA0055M</t>
  </si>
  <si>
    <t>WA0055MT</t>
  </si>
  <si>
    <t>WA0056M</t>
  </si>
  <si>
    <t>WA0056MT</t>
  </si>
  <si>
    <t>WA0060M</t>
  </si>
  <si>
    <t>WA0061M</t>
  </si>
  <si>
    <t>WA0005</t>
  </si>
  <si>
    <t>WA0006</t>
  </si>
  <si>
    <t>WA0032</t>
  </si>
  <si>
    <t>$3.48 per kilometre</t>
  </si>
  <si>
    <t>WA0033</t>
  </si>
  <si>
    <t>WA0150</t>
  </si>
  <si>
    <t>WA0150T</t>
  </si>
  <si>
    <t>WA0151</t>
  </si>
  <si>
    <t>WA0151T</t>
  </si>
  <si>
    <t>WA0150H</t>
  </si>
  <si>
    <t>WA0150HT</t>
  </si>
  <si>
    <t>WA0151H</t>
  </si>
  <si>
    <t>WA0151HT</t>
  </si>
  <si>
    <t>WA0150P</t>
  </si>
  <si>
    <t>WA0150PT</t>
  </si>
  <si>
    <t>WA0151P</t>
  </si>
  <si>
    <t>WA0151PT</t>
  </si>
  <si>
    <t>WA0150M</t>
  </si>
  <si>
    <t>WA0150MT</t>
  </si>
  <si>
    <t>WA0151M</t>
  </si>
  <si>
    <t>WA0151MT</t>
  </si>
  <si>
    <t>WA0170H</t>
  </si>
  <si>
    <t>WA0170HT</t>
  </si>
  <si>
    <t>WA0171H</t>
  </si>
  <si>
    <t>WA0171HT</t>
  </si>
  <si>
    <t>WA0170P</t>
  </si>
  <si>
    <t>WA0170PT</t>
  </si>
  <si>
    <t>WA0171P</t>
  </si>
  <si>
    <t>WA0171PT</t>
  </si>
  <si>
    <t>WA0170M</t>
  </si>
  <si>
    <t>WA0170MT</t>
  </si>
  <si>
    <t>WA0171M</t>
  </si>
  <si>
    <t>WA0171MT</t>
  </si>
  <si>
    <t>$21.09, plus $21.90 divided by the number of patients seen, up to a maximum of six patients. For seven or more patients - $21.09 plus $1.70 per patient.</t>
  </si>
  <si>
    <t>$46.16, plus $21.90 divided by the number of patients seen, up to a maximum of six patients. For seven or more patients - $46.16 plus $1.70 per patient.</t>
  </si>
  <si>
    <t>$89.37, plus $21.90 divided by the number of patients seen, up to a maximum of six patients. For seven or more patients - $89.37 plus $1.70 per patient.</t>
  </si>
  <si>
    <t>$131.54, plus $21.90 divided by the number of patients seen, up to a maximum of six patients. For seven or more patients - $131.54 plus $1.70 per patient.</t>
  </si>
  <si>
    <t>$45.49, plus $21.60 divided by the number of patients seen, up to a maximum of six patients. For seven or more patients -$45.49 plus $1.70 per patient.</t>
  </si>
  <si>
    <t>$88.04, plus $21.60 divided by the number of patients seen, up to a maximum of six patients. For seven or more patients - $88.04 plus $1.70 per patient.</t>
  </si>
  <si>
    <t>$129.63, plus $21.60 divided by the number of patients seen, up to a maximum of six patients. For seven or more patients -$129.63 plus $1.70 per patient</t>
  </si>
  <si>
    <t>$45.49, plus $21.60 divided by the number of patients seen, up to a maximum of six patients. For seven or more patients - $45.49 plus $1.70 per patient.</t>
  </si>
  <si>
    <t>$129.63, plus $21.60 divided by the number of patients seen, up to a maximum of six patients. For seven or more patients - $129.63 plus $1.70 per patient.</t>
  </si>
  <si>
    <t>$113.82, plus $21.60 divided by the number of patients seen, up to a maximum of six patients. For seven or more patients - $113.82 plus $1.70 per patient.</t>
  </si>
  <si>
    <t>$162.92, plus $21.60 divided by the number of patients seen, up to a maximum of six patients. For seven or more patients -$162.92 plus $1.70 per patient.</t>
  </si>
  <si>
    <t>$29.12, plus $26.90 divided by the number of patients seen, up to a maximum of six patients. For seven or more patients - $29.12 plus $2.10 per patient.</t>
  </si>
  <si>
    <t>$63.67, plus $26.90 divided by the number of patients seen, up to a maximum of six patients. For seven or more patients - $63.67 plus $2.10 per patient.</t>
  </si>
  <si>
    <t>$123.18, plus $26.90 divided by the number of patients seen, up to a maximum of six patients. For seven or more patients - $123.18 plus $2.10 per patient.</t>
  </si>
  <si>
    <t>$181.35, plus $26.90 divided by the number of patients seen, up to a maximum of six patients. For seven or more patients - $181.35 plus $2.10 per patient.</t>
  </si>
  <si>
    <t>$138.00, plus $27.00 divided by the number of patients seen, up to a maximum of six patients. For seven or more patients - $138.00 plus $2.10 per patient.</t>
  </si>
  <si>
    <t>$197.48, plus $27.00 divided by the number of patients seen, up to a maximum of six patients.  For seven or more patients - $197.48 plus $2.10 per patient.</t>
  </si>
  <si>
    <t>$135.80, plus $27.00 divided by the number of patients seen, up to a maximum of six patients. For seven or more patients - $135.80 plus $2.10 per patient.</t>
  </si>
  <si>
    <t>$194.35, plus $27.00 divided by the number of patients seen, up to a maximum of six patients. For seven or more patients - $194.35 plus $2.10 per patient.</t>
  </si>
  <si>
    <t>$108.64, plus $21.60 divided by the number of patients seen, up to a maximum of six patients. For seven or more patients - $108.64 plus $1.70 per patient.</t>
  </si>
  <si>
    <t>$155.51, plus $21.60 divided by the number of patients seen, up to a maximum of six patients. For seven or more patients -$155.51 plus $1.70 per patient.</t>
  </si>
  <si>
    <t>A39.1</t>
  </si>
  <si>
    <t>$127.78, plus $25.40 divided by the number of patients seen, up to a maximum of six patients. For seven or more patients - $127.78 plus $1.95 per patient.</t>
  </si>
  <si>
    <t>$182.88, plus $25.40 divided by the number of patients seen, up to a maximum of six patients. For seven or more patients - $182.88 plus $1.95 per patient.</t>
  </si>
  <si>
    <t>$159.73, plus $31.75 divided by the number of patients seen, up to a maximum of six patients. For seven or more patients - $159.73 plus $2.45 per patient.</t>
  </si>
  <si>
    <t>$228.62, plus $31.75 divided by the number of patients seen, up to a maximum of six patients. For seven or more patients - $228.62 plus $2.45 per patient.</t>
  </si>
  <si>
    <t>RH6515</t>
  </si>
  <si>
    <t>RH6518</t>
  </si>
  <si>
    <t>RH6519</t>
  </si>
  <si>
    <t>RH6520</t>
  </si>
  <si>
    <t>RH6522</t>
  </si>
  <si>
    <t>RH6527</t>
  </si>
  <si>
    <t>RH6528</t>
  </si>
  <si>
    <t>WA0195</t>
  </si>
  <si>
    <t>T6.0</t>
  </si>
  <si>
    <t>for Anaesthetic consultation items, see Anaesthetic worksheet</t>
  </si>
  <si>
    <t>T7.0</t>
  </si>
  <si>
    <t>for Nerve Block items, see Anaesthetic worksheet</t>
  </si>
  <si>
    <t>T10.0</t>
  </si>
  <si>
    <t>for Anaesthetic procedural items, see Anaesthetic worksheet</t>
  </si>
  <si>
    <t>50% of the fee which would have applied had the procedure not been discontinued</t>
  </si>
  <si>
    <t>75% of the fee for excision of malignant tumour</t>
  </si>
  <si>
    <t>75% of the original amputation fee</t>
  </si>
  <si>
    <t>one fifth of the established fee for the operation or combination of operations</t>
  </si>
  <si>
    <t>RH1306</t>
  </si>
  <si>
    <t>one fifth of the established fee for the operation or combination of operations (the fee for item 16520 being the Schedule fee for the Caesarean section component in the calculation of the established fee)</t>
  </si>
  <si>
    <t>RH1309</t>
  </si>
  <si>
    <t>one fifth of the established fee for the operation or combination of operations – the fee for item RH6520 being the schedule fee for the caesarean section component in the calculation of the established fee</t>
  </si>
  <si>
    <t>one fifth of the established fee for the procedure or combination of procedures</t>
  </si>
  <si>
    <t>O01.0</t>
  </si>
  <si>
    <t>Sub Group</t>
  </si>
  <si>
    <t>RVG Unit Price at 1/12/2021</t>
  </si>
  <si>
    <t>Base Units</t>
  </si>
  <si>
    <t>Physical Modifier</t>
  </si>
  <si>
    <t>Other Modifier</t>
  </si>
  <si>
    <t>Time Units</t>
  </si>
  <si>
    <t>Total Units</t>
  </si>
  <si>
    <t>WAGMSS Fee 2021</t>
  </si>
  <si>
    <t>Enter the contract percentage in cell K2 and the item fees will be automatically calculated for you</t>
  </si>
  <si>
    <t>Emergency After Hours Calculator</t>
  </si>
  <si>
    <t>P1 = 0 units</t>
  </si>
  <si>
    <t>M1 = 1 units</t>
  </si>
  <si>
    <t>EAHA loading</t>
  </si>
  <si>
    <t>P2 = 0 units</t>
  </si>
  <si>
    <t>M2 = 2 units</t>
  </si>
  <si>
    <t>P3 = 1 units</t>
  </si>
  <si>
    <t>P4 = 2 units</t>
  </si>
  <si>
    <t>P5 = 3 units</t>
  </si>
  <si>
    <t>P6 = 0 units</t>
  </si>
  <si>
    <t>CA0070</t>
  </si>
  <si>
    <t>CA7610</t>
  </si>
  <si>
    <t>CA7615</t>
  </si>
  <si>
    <t>CA7620</t>
  </si>
  <si>
    <t>CA7625</t>
  </si>
  <si>
    <t>CA7640</t>
  </si>
  <si>
    <t>CA7645</t>
  </si>
  <si>
    <t>CA7650</t>
  </si>
  <si>
    <t>CA7655</t>
  </si>
  <si>
    <t>CA7680</t>
  </si>
  <si>
    <t>CA7690</t>
  </si>
  <si>
    <t>The fee for item 18216 plus $19.80 for each additional 15 minutes or part thereof beyond the first hour of attendance by the medical practitioner.</t>
  </si>
  <si>
    <t>The fee for item 18226 plus $29.75 for each additional 15 minutes or part there of beyond the first hour of attendance by the medical practitioner.</t>
  </si>
  <si>
    <t>18228</t>
  </si>
  <si>
    <t>18230</t>
  </si>
  <si>
    <t>18232</t>
  </si>
  <si>
    <t>18233</t>
  </si>
  <si>
    <t>18234</t>
  </si>
  <si>
    <t>18236</t>
  </si>
  <si>
    <t>18238</t>
  </si>
  <si>
    <t>18240</t>
  </si>
  <si>
    <t>18242</t>
  </si>
  <si>
    <t>18244</t>
  </si>
  <si>
    <t>18248</t>
  </si>
  <si>
    <t>18250</t>
  </si>
  <si>
    <t>18252</t>
  </si>
  <si>
    <t>18254</t>
  </si>
  <si>
    <t>18256</t>
  </si>
  <si>
    <t>18258</t>
  </si>
  <si>
    <t>18260</t>
  </si>
  <si>
    <t>18262</t>
  </si>
  <si>
    <t>18264</t>
  </si>
  <si>
    <t>18266</t>
  </si>
  <si>
    <t>18268</t>
  </si>
  <si>
    <t>18270</t>
  </si>
  <si>
    <t>18272</t>
  </si>
  <si>
    <t>18274</t>
  </si>
  <si>
    <t>18276</t>
  </si>
  <si>
    <t>18278</t>
  </si>
  <si>
    <t>18280</t>
  </si>
  <si>
    <t>18282</t>
  </si>
  <si>
    <t>18284</t>
  </si>
  <si>
    <t>18286</t>
  </si>
  <si>
    <t>18288</t>
  </si>
  <si>
    <t>18290</t>
  </si>
  <si>
    <t>18292</t>
  </si>
  <si>
    <t>18294</t>
  </si>
  <si>
    <t>18296</t>
  </si>
  <si>
    <t>18297</t>
  </si>
  <si>
    <t>18298</t>
  </si>
  <si>
    <t>CA0100</t>
  </si>
  <si>
    <t>05+PM+T</t>
  </si>
  <si>
    <t>CA0102</t>
  </si>
  <si>
    <t>06+PM+T</t>
  </si>
  <si>
    <t>CA0104</t>
  </si>
  <si>
    <t>04+PM+T</t>
  </si>
  <si>
    <t>CA0120</t>
  </si>
  <si>
    <t>CA0124</t>
  </si>
  <si>
    <t>CA0140</t>
  </si>
  <si>
    <t>CA0142</t>
  </si>
  <si>
    <t>CA0143</t>
  </si>
  <si>
    <t>CA0144</t>
  </si>
  <si>
    <t>07+PM+T</t>
  </si>
  <si>
    <t>CA0145</t>
  </si>
  <si>
    <t>CA0146</t>
  </si>
  <si>
    <t>CA0147</t>
  </si>
  <si>
    <t>CA0148</t>
  </si>
  <si>
    <t>CA0160</t>
  </si>
  <si>
    <t>CA0162</t>
  </si>
  <si>
    <t>CA0164</t>
  </si>
  <si>
    <t>CA0170</t>
  </si>
  <si>
    <t>CA0172</t>
  </si>
  <si>
    <t>CA0174</t>
  </si>
  <si>
    <t>09+PM+T</t>
  </si>
  <si>
    <t>CA0176</t>
  </si>
  <si>
    <t>10+PM+T</t>
  </si>
  <si>
    <t>CA0190</t>
  </si>
  <si>
    <t>CA0192</t>
  </si>
  <si>
    <t>CA0210</t>
  </si>
  <si>
    <t>15+PM+T</t>
  </si>
  <si>
    <t>CA0212</t>
  </si>
  <si>
    <t>CA0214</t>
  </si>
  <si>
    <t>CA0216</t>
  </si>
  <si>
    <t>20+PM+T</t>
  </si>
  <si>
    <t>CA0220</t>
  </si>
  <si>
    <t>CA0222</t>
  </si>
  <si>
    <t>CA0225</t>
  </si>
  <si>
    <t>12+PM+T</t>
  </si>
  <si>
    <t>CA0230</t>
  </si>
  <si>
    <t>CB0300</t>
  </si>
  <si>
    <t>CB0305</t>
  </si>
  <si>
    <t>CB0320</t>
  </si>
  <si>
    <t>CB0321</t>
  </si>
  <si>
    <t>CB0330</t>
  </si>
  <si>
    <t>08+PM+T</t>
  </si>
  <si>
    <t>CB0350</t>
  </si>
  <si>
    <t>CB0352</t>
  </si>
  <si>
    <t>CB0355</t>
  </si>
  <si>
    <t>CC0400</t>
  </si>
  <si>
    <t>03+PM+T</t>
  </si>
  <si>
    <t>CC0401</t>
  </si>
  <si>
    <t>CC0402</t>
  </si>
  <si>
    <t>CC0403</t>
  </si>
  <si>
    <t>CC0404</t>
  </si>
  <si>
    <t>CC0405</t>
  </si>
  <si>
    <t>CC0406</t>
  </si>
  <si>
    <t>13+PM+T</t>
  </si>
  <si>
    <t>CC0410</t>
  </si>
  <si>
    <t>CC0420</t>
  </si>
  <si>
    <t>CC0440</t>
  </si>
  <si>
    <t>CC0450</t>
  </si>
  <si>
    <t>CC0452</t>
  </si>
  <si>
    <t>CC0470</t>
  </si>
  <si>
    <t>CC0472</t>
  </si>
  <si>
    <t>CC0474</t>
  </si>
  <si>
    <t>CC0475</t>
  </si>
  <si>
    <t>CD0500</t>
  </si>
  <si>
    <t>CD0520</t>
  </si>
  <si>
    <t>CD0522</t>
  </si>
  <si>
    <t>CD0524</t>
  </si>
  <si>
    <t>CD0526</t>
  </si>
  <si>
    <t>CD0528</t>
  </si>
  <si>
    <t>CD0540</t>
  </si>
  <si>
    <t>CD0542</t>
  </si>
  <si>
    <t>CD0546</t>
  </si>
  <si>
    <t>CD0548</t>
  </si>
  <si>
    <t>CD0560</t>
  </si>
  <si>
    <t>CE0600</t>
  </si>
  <si>
    <t>CE0604</t>
  </si>
  <si>
    <t>CE0620</t>
  </si>
  <si>
    <t>CE0622</t>
  </si>
  <si>
    <t>CE0630</t>
  </si>
  <si>
    <t>CE0632</t>
  </si>
  <si>
    <t>CE0634</t>
  </si>
  <si>
    <t>CE0670</t>
  </si>
  <si>
    <t>CE0680</t>
  </si>
  <si>
    <t>CE0690</t>
  </si>
  <si>
    <t>CF0700</t>
  </si>
  <si>
    <t>CF0702</t>
  </si>
  <si>
    <t>CF0703</t>
  </si>
  <si>
    <t>CF0704</t>
  </si>
  <si>
    <t>CF0706</t>
  </si>
  <si>
    <t>CF0730</t>
  </si>
  <si>
    <t>CF0740</t>
  </si>
  <si>
    <t>CF0745</t>
  </si>
  <si>
    <t>CF0750</t>
  </si>
  <si>
    <t>CF0752</t>
  </si>
  <si>
    <t>CF0754</t>
  </si>
  <si>
    <t>CF0756</t>
  </si>
  <si>
    <t>CF0770</t>
  </si>
  <si>
    <t>CF0790</t>
  </si>
  <si>
    <t>CF0791</t>
  </si>
  <si>
    <t>CF0792</t>
  </si>
  <si>
    <t>CF0793</t>
  </si>
  <si>
    <t>CF0794</t>
  </si>
  <si>
    <t>CF0798</t>
  </si>
  <si>
    <t>CF0799</t>
  </si>
  <si>
    <t>CG0800</t>
  </si>
  <si>
    <t>CG0802</t>
  </si>
  <si>
    <t>CG0803</t>
  </si>
  <si>
    <t>CG0804</t>
  </si>
  <si>
    <t>CG0806</t>
  </si>
  <si>
    <t>CG0810</t>
  </si>
  <si>
    <t>CG0815</t>
  </si>
  <si>
    <t>CG0820</t>
  </si>
  <si>
    <t>CG0830</t>
  </si>
  <si>
    <t>CG0832</t>
  </si>
  <si>
    <t>CG0840</t>
  </si>
  <si>
    <t>CG0841</t>
  </si>
  <si>
    <t>CG0842</t>
  </si>
  <si>
    <t>CG0844</t>
  </si>
  <si>
    <t>CG0845</t>
  </si>
  <si>
    <t>CG0846</t>
  </si>
  <si>
    <t>CG0847</t>
  </si>
  <si>
    <t>CG0848</t>
  </si>
  <si>
    <t>CG0850</t>
  </si>
  <si>
    <t>CG0855</t>
  </si>
  <si>
    <t>CG0860</t>
  </si>
  <si>
    <t>CG0862</t>
  </si>
  <si>
    <t>CG0863</t>
  </si>
  <si>
    <t>CG0864</t>
  </si>
  <si>
    <t>CG0866</t>
  </si>
  <si>
    <t>CG0867</t>
  </si>
  <si>
    <t>CG0868</t>
  </si>
  <si>
    <t>CG0880</t>
  </si>
  <si>
    <t>CG0882</t>
  </si>
  <si>
    <t>CG0884</t>
  </si>
  <si>
    <t>CG0886</t>
  </si>
  <si>
    <t>CH0900</t>
  </si>
  <si>
    <t>CH0902</t>
  </si>
  <si>
    <t>CH0904</t>
  </si>
  <si>
    <t>CH0905</t>
  </si>
  <si>
    <t>CH0906</t>
  </si>
  <si>
    <t>CH0910</t>
  </si>
  <si>
    <t>CH0911</t>
  </si>
  <si>
    <t>CH0912</t>
  </si>
  <si>
    <t>CH0914</t>
  </si>
  <si>
    <t>CH0916</t>
  </si>
  <si>
    <t>CH0920</t>
  </si>
  <si>
    <t>CH0924</t>
  </si>
  <si>
    <t>CH0926</t>
  </si>
  <si>
    <t>CH0928</t>
  </si>
  <si>
    <t>CH0930</t>
  </si>
  <si>
    <t>CH0932</t>
  </si>
  <si>
    <t>CH0934</t>
  </si>
  <si>
    <t>CH0936</t>
  </si>
  <si>
    <t>CH0938</t>
  </si>
  <si>
    <t>CH0940</t>
  </si>
  <si>
    <t>CH0942</t>
  </si>
  <si>
    <t>CH0943</t>
  </si>
  <si>
    <t>CH0944</t>
  </si>
  <si>
    <t>CH0946</t>
  </si>
  <si>
    <t>CH0948</t>
  </si>
  <si>
    <t>CH0950</t>
  </si>
  <si>
    <t>CH0952</t>
  </si>
  <si>
    <t>CH0954</t>
  </si>
  <si>
    <t>CH0956</t>
  </si>
  <si>
    <t>CH0958</t>
  </si>
  <si>
    <t>CH0960</t>
  </si>
  <si>
    <t>CJ1100</t>
  </si>
  <si>
    <t>CJ1110</t>
  </si>
  <si>
    <t>CJ1112</t>
  </si>
  <si>
    <t>CJ1114</t>
  </si>
  <si>
    <t>CJ1116</t>
  </si>
  <si>
    <t>CJ1120</t>
  </si>
  <si>
    <t>CJ1130</t>
  </si>
  <si>
    <t>CJ1140</t>
  </si>
  <si>
    <t>CJ1150</t>
  </si>
  <si>
    <t>CJ1155</t>
  </si>
  <si>
    <t>CJ1160</t>
  </si>
  <si>
    <t>CJ1170</t>
  </si>
  <si>
    <t>CK1195</t>
  </si>
  <si>
    <t>CK1199</t>
  </si>
  <si>
    <t>CK1200</t>
  </si>
  <si>
    <t>CK1202</t>
  </si>
  <si>
    <t>CK1210</t>
  </si>
  <si>
    <t>CK1212</t>
  </si>
  <si>
    <t>CK1214</t>
  </si>
  <si>
    <t>CK1216</t>
  </si>
  <si>
    <t>14+PM+T</t>
  </si>
  <si>
    <t>CK1220</t>
  </si>
  <si>
    <t>CK1230</t>
  </si>
  <si>
    <t>CK1232</t>
  </si>
  <si>
    <t>CK1234</t>
  </si>
  <si>
    <t>CK1260</t>
  </si>
  <si>
    <t>CK1270</t>
  </si>
  <si>
    <t>CK1272</t>
  </si>
  <si>
    <t>CK1274</t>
  </si>
  <si>
    <t>CK1275</t>
  </si>
  <si>
    <t>CK1280</t>
  </si>
  <si>
    <t>CL1300</t>
  </si>
  <si>
    <t>CL1321</t>
  </si>
  <si>
    <t>CL1340</t>
  </si>
  <si>
    <t>CL1360</t>
  </si>
  <si>
    <t>CL1380</t>
  </si>
  <si>
    <t>CL1382</t>
  </si>
  <si>
    <t>CL1390</t>
  </si>
  <si>
    <t>CL1392</t>
  </si>
  <si>
    <t>CL1400</t>
  </si>
  <si>
    <t>CL1402</t>
  </si>
  <si>
    <t>CL1403</t>
  </si>
  <si>
    <t>CL1404</t>
  </si>
  <si>
    <t>CL1420</t>
  </si>
  <si>
    <t>CL1430</t>
  </si>
  <si>
    <t>CL1432</t>
  </si>
  <si>
    <t>CL1440</t>
  </si>
  <si>
    <t>CL1445</t>
  </si>
  <si>
    <t>CM1460</t>
  </si>
  <si>
    <t>CM1461</t>
  </si>
  <si>
    <t>CM1462</t>
  </si>
  <si>
    <t>CM1464</t>
  </si>
  <si>
    <t>CM1472</t>
  </si>
  <si>
    <t>CM1474</t>
  </si>
  <si>
    <t>CM1480</t>
  </si>
  <si>
    <t>CM1482</t>
  </si>
  <si>
    <t>CM1484</t>
  </si>
  <si>
    <t>CM1486</t>
  </si>
  <si>
    <t>CM1490</t>
  </si>
  <si>
    <t>CM1500</t>
  </si>
  <si>
    <t>CM1502</t>
  </si>
  <si>
    <t>CM1520</t>
  </si>
  <si>
    <t>CM1522</t>
  </si>
  <si>
    <t>CM1530</t>
  </si>
  <si>
    <t>CM1532</t>
  </si>
  <si>
    <t>CM1535</t>
  </si>
  <si>
    <t>CN1600</t>
  </si>
  <si>
    <t>CN1610</t>
  </si>
  <si>
    <t>CN1620</t>
  </si>
  <si>
    <t>CN1622</t>
  </si>
  <si>
    <t>CN1630</t>
  </si>
  <si>
    <t>CN1632</t>
  </si>
  <si>
    <t>CN1634</t>
  </si>
  <si>
    <t>CN1636</t>
  </si>
  <si>
    <t>CN1638</t>
  </si>
  <si>
    <t>CN1650</t>
  </si>
  <si>
    <t>CN1652</t>
  </si>
  <si>
    <t>CN1654</t>
  </si>
  <si>
    <t>CN1656</t>
  </si>
  <si>
    <t>CN1670</t>
  </si>
  <si>
    <t>CN1680</t>
  </si>
  <si>
    <t>CN1682</t>
  </si>
  <si>
    <t>CN1685</t>
  </si>
  <si>
    <t>CQ1700</t>
  </si>
  <si>
    <t>CQ1710</t>
  </si>
  <si>
    <t>CQ1712</t>
  </si>
  <si>
    <t>CQ1714</t>
  </si>
  <si>
    <t>CQ1716</t>
  </si>
  <si>
    <t>CQ1730</t>
  </si>
  <si>
    <t>CQ1732</t>
  </si>
  <si>
    <t>CQ1740</t>
  </si>
  <si>
    <t>CQ1756</t>
  </si>
  <si>
    <t>CQ1760</t>
  </si>
  <si>
    <t>CQ1770</t>
  </si>
  <si>
    <t>CQ1772</t>
  </si>
  <si>
    <t>CQ1780</t>
  </si>
  <si>
    <t>CQ1785</t>
  </si>
  <si>
    <t>CQ1790</t>
  </si>
  <si>
    <t>CR1800</t>
  </si>
  <si>
    <t>CR1810</t>
  </si>
  <si>
    <t>CR1820</t>
  </si>
  <si>
    <t>CR1830</t>
  </si>
  <si>
    <t>CR1832</t>
  </si>
  <si>
    <t>CR1834</t>
  </si>
  <si>
    <t>CR1840</t>
  </si>
  <si>
    <t>CR1842</t>
  </si>
  <si>
    <t>CR1850</t>
  </si>
  <si>
    <t>CR1860</t>
  </si>
  <si>
    <t>CR1865</t>
  </si>
  <si>
    <t>CR1870</t>
  </si>
  <si>
    <t>CR1872</t>
  </si>
  <si>
    <t>CR1878</t>
  </si>
  <si>
    <t>CR1879</t>
  </si>
  <si>
    <t>CR1880</t>
  </si>
  <si>
    <t>CR1881</t>
  </si>
  <si>
    <t>CR1882</t>
  </si>
  <si>
    <t>11+PM+T</t>
  </si>
  <si>
    <t>CR1883</t>
  </si>
  <si>
    <t>CR1884</t>
  </si>
  <si>
    <t>CR1885</t>
  </si>
  <si>
    <t>17+PM+T</t>
  </si>
  <si>
    <t>CR1886</t>
  </si>
  <si>
    <t>19+PM+T</t>
  </si>
  <si>
    <t>CR1887</t>
  </si>
  <si>
    <t>21+PM+T</t>
  </si>
  <si>
    <t>CS1900</t>
  </si>
  <si>
    <t>CS1906</t>
  </si>
  <si>
    <t>CS1908</t>
  </si>
  <si>
    <t>CS1910</t>
  </si>
  <si>
    <t>CS1912</t>
  </si>
  <si>
    <t>CS1914</t>
  </si>
  <si>
    <t>CS1915</t>
  </si>
  <si>
    <t>CS1916</t>
  </si>
  <si>
    <t>CS1918</t>
  </si>
  <si>
    <t>CS1922</t>
  </si>
  <si>
    <t>CS1925</t>
  </si>
  <si>
    <t>CS1926</t>
  </si>
  <si>
    <t>CS1930</t>
  </si>
  <si>
    <t>CS1935</t>
  </si>
  <si>
    <t>CS1936</t>
  </si>
  <si>
    <t>CS1939</t>
  </si>
  <si>
    <t>CS1941</t>
  </si>
  <si>
    <t>CS1942</t>
  </si>
  <si>
    <t>CS1943</t>
  </si>
  <si>
    <t>CS1945</t>
  </si>
  <si>
    <t>CS1949</t>
  </si>
  <si>
    <t>CS1952</t>
  </si>
  <si>
    <t>CS1955</t>
  </si>
  <si>
    <t>CS1959</t>
  </si>
  <si>
    <t>CS1962</t>
  </si>
  <si>
    <t>CS1965</t>
  </si>
  <si>
    <t>CS1969</t>
  </si>
  <si>
    <t>CS1970</t>
  </si>
  <si>
    <t>CS1973</t>
  </si>
  <si>
    <t>CS1976</t>
  </si>
  <si>
    <t>CS1980</t>
  </si>
  <si>
    <t>CT1990</t>
  </si>
  <si>
    <t>CT1992</t>
  </si>
  <si>
    <t>CT1997</t>
  </si>
  <si>
    <t>CV2002</t>
  </si>
  <si>
    <t>CV2007</t>
  </si>
  <si>
    <t>CV2008</t>
  </si>
  <si>
    <t>CV2012</t>
  </si>
  <si>
    <t>CV2014</t>
  </si>
  <si>
    <t>CV2015</t>
  </si>
  <si>
    <t>CV2020</t>
  </si>
  <si>
    <t>CV2025</t>
  </si>
  <si>
    <t>CV2031</t>
  </si>
  <si>
    <t>CV2036</t>
  </si>
  <si>
    <t>CV2041</t>
  </si>
  <si>
    <t>CV2042</t>
  </si>
  <si>
    <t>CV2051</t>
  </si>
  <si>
    <t>CV2055</t>
  </si>
  <si>
    <t>CV2060</t>
  </si>
  <si>
    <t>CV2065</t>
  </si>
  <si>
    <t>CV2075</t>
  </si>
  <si>
    <t>CX2900</t>
  </si>
  <si>
    <t>CX2905</t>
  </si>
  <si>
    <t>CW5200</t>
  </si>
  <si>
    <t>CW5205</t>
  </si>
  <si>
    <t>Enter the contract percentage in cell F3 and the item fees will be automatically calculated for you</t>
  </si>
  <si>
    <t>Contract %</t>
  </si>
  <si>
    <t>Public Patients Reading &amp; Private Patients facility %</t>
  </si>
  <si>
    <t>GST</t>
  </si>
  <si>
    <t>Group</t>
  </si>
  <si>
    <t>I1.01</t>
  </si>
  <si>
    <t>55028</t>
  </si>
  <si>
    <t>55029</t>
  </si>
  <si>
    <t>55030</t>
  </si>
  <si>
    <t>55031</t>
  </si>
  <si>
    <t>55032</t>
  </si>
  <si>
    <t>55033</t>
  </si>
  <si>
    <t>55036</t>
  </si>
  <si>
    <t>55037</t>
  </si>
  <si>
    <t>55038</t>
  </si>
  <si>
    <t>55039</t>
  </si>
  <si>
    <t>55048</t>
  </si>
  <si>
    <t>55049</t>
  </si>
  <si>
    <t>55054</t>
  </si>
  <si>
    <t>55065</t>
  </si>
  <si>
    <t>55066</t>
  </si>
  <si>
    <t>55070</t>
  </si>
  <si>
    <t>55071</t>
  </si>
  <si>
    <t>55073</t>
  </si>
  <si>
    <t>55076</t>
  </si>
  <si>
    <t>55079</t>
  </si>
  <si>
    <t>55084</t>
  </si>
  <si>
    <t>55085</t>
  </si>
  <si>
    <t>I1.02</t>
  </si>
  <si>
    <t>55118</t>
  </si>
  <si>
    <t>55130</t>
  </si>
  <si>
    <t>55135</t>
  </si>
  <si>
    <t>I1.07</t>
  </si>
  <si>
    <t>55146</t>
  </si>
  <si>
    <t>I1.03</t>
  </si>
  <si>
    <t>55238</t>
  </si>
  <si>
    <t>55244</t>
  </si>
  <si>
    <t>55246</t>
  </si>
  <si>
    <t>55248</t>
  </si>
  <si>
    <t>55252</t>
  </si>
  <si>
    <t>55274</t>
  </si>
  <si>
    <t>55276</t>
  </si>
  <si>
    <t>55278</t>
  </si>
  <si>
    <t>55280</t>
  </si>
  <si>
    <t>55282</t>
  </si>
  <si>
    <t>55284</t>
  </si>
  <si>
    <t>55292</t>
  </si>
  <si>
    <t>55294</t>
  </si>
  <si>
    <t>55296</t>
  </si>
  <si>
    <t>I1.04</t>
  </si>
  <si>
    <t>55600</t>
  </si>
  <si>
    <t>55603</t>
  </si>
  <si>
    <t>I1.05</t>
  </si>
  <si>
    <t>55700</t>
  </si>
  <si>
    <t>55703</t>
  </si>
  <si>
    <t>55704</t>
  </si>
  <si>
    <t>55705</t>
  </si>
  <si>
    <t>55706</t>
  </si>
  <si>
    <t>55707</t>
  </si>
  <si>
    <t>55708</t>
  </si>
  <si>
    <t>55709</t>
  </si>
  <si>
    <t>55712</t>
  </si>
  <si>
    <t>55715</t>
  </si>
  <si>
    <t>55718</t>
  </si>
  <si>
    <t>55721</t>
  </si>
  <si>
    <t>55723</t>
  </si>
  <si>
    <t>55725</t>
  </si>
  <si>
    <t>55729</t>
  </si>
  <si>
    <t>55736</t>
  </si>
  <si>
    <t>55739</t>
  </si>
  <si>
    <t>55759</t>
  </si>
  <si>
    <t>55762</t>
  </si>
  <si>
    <t>55764</t>
  </si>
  <si>
    <t>55766</t>
  </si>
  <si>
    <t>55768</t>
  </si>
  <si>
    <t>55770</t>
  </si>
  <si>
    <t>55772</t>
  </si>
  <si>
    <t>55774</t>
  </si>
  <si>
    <t>I1.06</t>
  </si>
  <si>
    <t>55812</t>
  </si>
  <si>
    <t>55814</t>
  </si>
  <si>
    <t>55844</t>
  </si>
  <si>
    <t>55846</t>
  </si>
  <si>
    <t>55848</t>
  </si>
  <si>
    <t>55850</t>
  </si>
  <si>
    <t>55852</t>
  </si>
  <si>
    <t>55854</t>
  </si>
  <si>
    <t>55856</t>
  </si>
  <si>
    <t>55857</t>
  </si>
  <si>
    <t>55858</t>
  </si>
  <si>
    <t>55859</t>
  </si>
  <si>
    <t>55860</t>
  </si>
  <si>
    <t>55861</t>
  </si>
  <si>
    <t>55862</t>
  </si>
  <si>
    <t>55863</t>
  </si>
  <si>
    <t>55864</t>
  </si>
  <si>
    <t>55865</t>
  </si>
  <si>
    <t>55866</t>
  </si>
  <si>
    <t>55867</t>
  </si>
  <si>
    <t>55868</t>
  </si>
  <si>
    <t>55869</t>
  </si>
  <si>
    <t>55870</t>
  </si>
  <si>
    <t>55871</t>
  </si>
  <si>
    <t>55872</t>
  </si>
  <si>
    <t>55873</t>
  </si>
  <si>
    <t>55874</t>
  </si>
  <si>
    <t>55875</t>
  </si>
  <si>
    <t>55876</t>
  </si>
  <si>
    <t>55877</t>
  </si>
  <si>
    <t>55878</t>
  </si>
  <si>
    <t>55879</t>
  </si>
  <si>
    <t>55880</t>
  </si>
  <si>
    <t>55881</t>
  </si>
  <si>
    <t>55882</t>
  </si>
  <si>
    <t>55883</t>
  </si>
  <si>
    <t>55884</t>
  </si>
  <si>
    <t>55885</t>
  </si>
  <si>
    <t>55886</t>
  </si>
  <si>
    <t>55887</t>
  </si>
  <si>
    <t>55888</t>
  </si>
  <si>
    <t>55889</t>
  </si>
  <si>
    <t>55890</t>
  </si>
  <si>
    <t>55891</t>
  </si>
  <si>
    <t>55892</t>
  </si>
  <si>
    <t>55893</t>
  </si>
  <si>
    <t>55894</t>
  </si>
  <si>
    <t>55895</t>
  </si>
  <si>
    <t>55126</t>
  </si>
  <si>
    <t>55127</t>
  </si>
  <si>
    <t>55128</t>
  </si>
  <si>
    <t>55129</t>
  </si>
  <si>
    <t>55132</t>
  </si>
  <si>
    <t>55133</t>
  </si>
  <si>
    <t>55134</t>
  </si>
  <si>
    <t>55137</t>
  </si>
  <si>
    <t>55141</t>
  </si>
  <si>
    <t>55143</t>
  </si>
  <si>
    <t>55145</t>
  </si>
  <si>
    <t>56001</t>
  </si>
  <si>
    <t>56007</t>
  </si>
  <si>
    <t>56010</t>
  </si>
  <si>
    <t>56013</t>
  </si>
  <si>
    <t>56016</t>
  </si>
  <si>
    <t>56022</t>
  </si>
  <si>
    <t>56028</t>
  </si>
  <si>
    <t>56030</t>
  </si>
  <si>
    <t>56036</t>
  </si>
  <si>
    <t>56101</t>
  </si>
  <si>
    <t>56107</t>
  </si>
  <si>
    <t>56219</t>
  </si>
  <si>
    <t>56220</t>
  </si>
  <si>
    <t>56221</t>
  </si>
  <si>
    <t>56223</t>
  </si>
  <si>
    <t>56224</t>
  </si>
  <si>
    <t>56225</t>
  </si>
  <si>
    <t>56226</t>
  </si>
  <si>
    <t>56233</t>
  </si>
  <si>
    <t>56234</t>
  </si>
  <si>
    <t>56237</t>
  </si>
  <si>
    <t>56238</t>
  </si>
  <si>
    <t>56301</t>
  </si>
  <si>
    <t>56307</t>
  </si>
  <si>
    <t>56401</t>
  </si>
  <si>
    <t>56407</t>
  </si>
  <si>
    <t>56409</t>
  </si>
  <si>
    <t>56412</t>
  </si>
  <si>
    <t>56501</t>
  </si>
  <si>
    <t>56507</t>
  </si>
  <si>
    <t>56553</t>
  </si>
  <si>
    <t>56620</t>
  </si>
  <si>
    <t>56622</t>
  </si>
  <si>
    <t>56623</t>
  </si>
  <si>
    <t>56626</t>
  </si>
  <si>
    <t>56627</t>
  </si>
  <si>
    <t>56628</t>
  </si>
  <si>
    <t>56629</t>
  </si>
  <si>
    <t>56630</t>
  </si>
  <si>
    <t>56801</t>
  </si>
  <si>
    <t>56807</t>
  </si>
  <si>
    <t>57001</t>
  </si>
  <si>
    <t>57007</t>
  </si>
  <si>
    <t>57201</t>
  </si>
  <si>
    <t>57341</t>
  </si>
  <si>
    <t>57352</t>
  </si>
  <si>
    <t>57353</t>
  </si>
  <si>
    <t>57354</t>
  </si>
  <si>
    <t>57357</t>
  </si>
  <si>
    <t>57360</t>
  </si>
  <si>
    <t>57364</t>
  </si>
  <si>
    <t>57362</t>
  </si>
  <si>
    <t>57506</t>
  </si>
  <si>
    <t>57509</t>
  </si>
  <si>
    <t>57512</t>
  </si>
  <si>
    <t>57515</t>
  </si>
  <si>
    <t>57518</t>
  </si>
  <si>
    <t>57521</t>
  </si>
  <si>
    <t>57522</t>
  </si>
  <si>
    <t>57523</t>
  </si>
  <si>
    <t>57524</t>
  </si>
  <si>
    <t>57527</t>
  </si>
  <si>
    <t>57700</t>
  </si>
  <si>
    <t>57703</t>
  </si>
  <si>
    <t>57706</t>
  </si>
  <si>
    <t>57709</t>
  </si>
  <si>
    <t>57712</t>
  </si>
  <si>
    <t>57715</t>
  </si>
  <si>
    <t>57721</t>
  </si>
  <si>
    <t>57901</t>
  </si>
  <si>
    <t>57902</t>
  </si>
  <si>
    <t>57905</t>
  </si>
  <si>
    <t>57907</t>
  </si>
  <si>
    <t>57915</t>
  </si>
  <si>
    <t>57918</t>
  </si>
  <si>
    <t>57921</t>
  </si>
  <si>
    <t>57924</t>
  </si>
  <si>
    <t>57927</t>
  </si>
  <si>
    <t>57930</t>
  </si>
  <si>
    <t>57933</t>
  </si>
  <si>
    <t>57939</t>
  </si>
  <si>
    <t>57942</t>
  </si>
  <si>
    <t>57945</t>
  </si>
  <si>
    <t>57960</t>
  </si>
  <si>
    <t>57963</t>
  </si>
  <si>
    <t>57966</t>
  </si>
  <si>
    <t>57969</t>
  </si>
  <si>
    <t>58100</t>
  </si>
  <si>
    <t>58103</t>
  </si>
  <si>
    <t>58106</t>
  </si>
  <si>
    <t>58108</t>
  </si>
  <si>
    <t>58109</t>
  </si>
  <si>
    <t>58112</t>
  </si>
  <si>
    <t>58115</t>
  </si>
  <si>
    <t>58120</t>
  </si>
  <si>
    <t>58121</t>
  </si>
  <si>
    <t>58300</t>
  </si>
  <si>
    <t>58306</t>
  </si>
  <si>
    <t>58500</t>
  </si>
  <si>
    <t>58503</t>
  </si>
  <si>
    <t>58506</t>
  </si>
  <si>
    <t>58509</t>
  </si>
  <si>
    <t>58521</t>
  </si>
  <si>
    <t>58524</t>
  </si>
  <si>
    <t>58527</t>
  </si>
  <si>
    <t>58700</t>
  </si>
  <si>
    <t>58706</t>
  </si>
  <si>
    <t>58715</t>
  </si>
  <si>
    <t>58718</t>
  </si>
  <si>
    <t>58721</t>
  </si>
  <si>
    <t>58900</t>
  </si>
  <si>
    <t>58903</t>
  </si>
  <si>
    <t>58909</t>
  </si>
  <si>
    <t>58912</t>
  </si>
  <si>
    <t>58915</t>
  </si>
  <si>
    <t>58916</t>
  </si>
  <si>
    <t>58921</t>
  </si>
  <si>
    <t>58927</t>
  </si>
  <si>
    <t>58933</t>
  </si>
  <si>
    <t>58936</t>
  </si>
  <si>
    <t>58939</t>
  </si>
  <si>
    <t>59103</t>
  </si>
  <si>
    <t>59300</t>
  </si>
  <si>
    <t>59302</t>
  </si>
  <si>
    <t>59303</t>
  </si>
  <si>
    <t>59305</t>
  </si>
  <si>
    <t>59312</t>
  </si>
  <si>
    <t>59314</t>
  </si>
  <si>
    <t>59318</t>
  </si>
  <si>
    <t>59700</t>
  </si>
  <si>
    <t>59703</t>
  </si>
  <si>
    <t>59712</t>
  </si>
  <si>
    <t>59715</t>
  </si>
  <si>
    <t>59718</t>
  </si>
  <si>
    <t>59724</t>
  </si>
  <si>
    <t>59733</t>
  </si>
  <si>
    <t>59739</t>
  </si>
  <si>
    <t>59751</t>
  </si>
  <si>
    <t>59754</t>
  </si>
  <si>
    <t>59763</t>
  </si>
  <si>
    <t>59970</t>
  </si>
  <si>
    <t>60000</t>
  </si>
  <si>
    <t>60003</t>
  </si>
  <si>
    <t>60006</t>
  </si>
  <si>
    <t>60009</t>
  </si>
  <si>
    <t>60012</t>
  </si>
  <si>
    <t>60015</t>
  </si>
  <si>
    <t>60018</t>
  </si>
  <si>
    <t>60021</t>
  </si>
  <si>
    <t>60024</t>
  </si>
  <si>
    <t>60027</t>
  </si>
  <si>
    <t>60030</t>
  </si>
  <si>
    <t>60033</t>
  </si>
  <si>
    <t>60036</t>
  </si>
  <si>
    <t>60039</t>
  </si>
  <si>
    <t>60042</t>
  </si>
  <si>
    <t>60045</t>
  </si>
  <si>
    <t>60048</t>
  </si>
  <si>
    <t>60051</t>
  </si>
  <si>
    <t>60054</t>
  </si>
  <si>
    <t>60057</t>
  </si>
  <si>
    <t>60060</t>
  </si>
  <si>
    <t>60063</t>
  </si>
  <si>
    <t>60066</t>
  </si>
  <si>
    <t>60069</t>
  </si>
  <si>
    <t>60072</t>
  </si>
  <si>
    <t>60075</t>
  </si>
  <si>
    <t>60078</t>
  </si>
  <si>
    <t>60500</t>
  </si>
  <si>
    <t>60503</t>
  </si>
  <si>
    <t>60506</t>
  </si>
  <si>
    <t>60509</t>
  </si>
  <si>
    <t>60918</t>
  </si>
  <si>
    <t>60927</t>
  </si>
  <si>
    <t>61109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</si>
</sst>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44" formatCode="_-&quot;$&quot;* #,##0.00_-;\-&quot;$&quot;* #,##0.00_-;_-&quot;$&quot;* &quot;-&quot;??_-;_-@_-"/>
    <numFmt numFmtId="164" formatCode="[$$-C09]#,##0.00;\-[$$-C09]#,##0.00"/>
    <numFmt numFmtId="165" formatCode="&quot;$&quot;#,##0.00"/>
    <numFmt numFmtId="166" formatCode="00000"/>
    <numFmt numFmtId="167" formatCode="[$$-C09]#,##0.00"/>
  </numFmts>
  <fonts count="16"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color indexed="8"/>
      <name val="Arial"/>
      <family val="2"/>
    </font>
    <font>
      <sz val="10"/>
      <name val="Calibri"/>
      <family val="2"/>
    </font>
    <font>
      <sz val="10"/>
      <name val="Calibri"/>
      <family val="2"/>
      <scheme val="minor"/>
    </font>
    <font>
      <sz val="10"/>
      <color indexed="8"/>
      <name val="Calibri"/>
      <family val="2"/>
    </font>
    <font>
      <sz val="10"/>
      <color rgb="FFFF0000"/>
      <name val="Arial"/>
      <family val="2"/>
    </font>
    <font>
      <sz val="12"/>
      <color theme="1"/>
      <name val="Arial"/>
      <family val="2"/>
    </font>
    <font>
      <i/>
      <sz val="10"/>
      <name val="Calibri"/>
      <family val="2"/>
      <scheme val="minor"/>
    </font>
    <font>
      <sz val="10"/>
      <color theme="1"/>
      <name val="Calibri"/>
      <family val="2"/>
      <scheme val="minor"/>
    </font>
    <font>
      <sz val="10"/>
      <color indexed="8"/>
      <name val="Calibri"/>
      <family val="2"/>
      <scheme val="minor"/>
    </font>
    <font>
      <b/>
      <i/>
      <sz val="10"/>
      <name val="Calibri"/>
      <family val="2"/>
      <scheme val="minor"/>
    </font>
    <font>
      <b/>
      <sz val="8"/>
      <name val="Calibri"/>
      <family val="2"/>
      <scheme val="minor"/>
    </font>
    <font>
      <b/>
      <sz val="10"/>
      <color indexed="8"/>
      <name val="Calibri"/>
      <family val="2"/>
      <scheme val="minor"/>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darkDown"/>
    </fill>
    <fill>
      <patternFill patternType="solid">
        <fgColor indexed="22"/>
        <bgColor indexed="0"/>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thin">
        <color theme="4" tint="0.39997558519241921"/>
      </top>
      <bottom style="thin">
        <color theme="4" tint="0.39997558519241921"/>
      </bottom>
      <diagonal/>
    </border>
    <border>
      <left style="thin">
        <color indexed="22"/>
      </left>
      <right style="thin">
        <color indexed="22"/>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n">
        <color indexed="8"/>
      </left>
      <right style="thin">
        <color indexed="8"/>
      </right>
      <top style="thin">
        <color indexed="8"/>
      </top>
      <bottom style="thin">
        <color indexed="8"/>
      </bottom>
      <diagonal/>
    </border>
  </borders>
  <cellStyleXfs count="440">
    <xf numFmtId="0" fontId="0" fillId="0" borderId="0"/>
    <xf numFmtId="0" fontId="2" fillId="0" borderId="0"/>
    <xf numFmtId="44" fontId="2" fillId="0" borderId="0" applyFont="0" applyFill="0" applyBorder="0" applyAlignment="0" applyProtection="0"/>
    <xf numFmtId="0" fontId="4" fillId="0" borderId="0"/>
    <xf numFmtId="9" fontId="2" fillId="0" borderId="0" applyFont="0" applyFill="0" applyBorder="0" applyAlignment="0" applyProtection="0"/>
    <xf numFmtId="0" fontId="4" fillId="0" borderId="0"/>
    <xf numFmtId="0" fontId="1" fillId="0" borderId="0"/>
    <xf numFmtId="0" fontId="4" fillId="0" borderId="0"/>
    <xf numFmtId="0" fontId="1"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167"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4" fontId="9" fillId="0" borderId="0"/>
    <xf numFmtId="164" fontId="1" fillId="0" borderId="0"/>
    <xf numFmtId="164" fontId="1" fillId="0" borderId="0"/>
    <xf numFmtId="164" fontId="1" fillId="0" borderId="0"/>
    <xf numFmtId="164" fontId="1" fillId="0" borderId="0"/>
    <xf numFmtId="0" fontId="9"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92">
    <xf numFmtId="0" fontId="0" fillId="0" borderId="0" xfId="0"/>
    <xf numFmtId="0" fontId="2" fillId="0" borderId="0" xfId="1"/>
    <xf numFmtId="164" fontId="2" fillId="0" borderId="0" xfId="2" applyNumberFormat="1" applyFont="1" applyFill="1" applyAlignment="1"/>
    <xf numFmtId="0" fontId="3" fillId="0" borderId="4" xfId="1" applyFont="1" applyBorder="1" applyAlignment="1">
      <alignment horizontal="center" wrapText="1"/>
    </xf>
    <xf numFmtId="0" fontId="3" fillId="0" borderId="5" xfId="1" applyFont="1" applyBorder="1" applyAlignment="1">
      <alignment horizontal="center" wrapText="1"/>
    </xf>
    <xf numFmtId="10" fontId="3" fillId="0" borderId="5" xfId="1" applyNumberFormat="1" applyFont="1" applyBorder="1" applyAlignment="1">
      <alignment horizontal="center" wrapText="1"/>
    </xf>
    <xf numFmtId="10" fontId="3" fillId="0" borderId="5" xfId="1" quotePrefix="1" applyNumberFormat="1" applyFont="1" applyBorder="1" applyAlignment="1">
      <alignment horizontal="center" wrapText="1"/>
    </xf>
    <xf numFmtId="0" fontId="3" fillId="0" borderId="2" xfId="1" applyFont="1" applyBorder="1" applyAlignment="1">
      <alignment horizontal="center" wrapText="1"/>
    </xf>
    <xf numFmtId="0" fontId="5" fillId="0" borderId="6" xfId="3" applyFont="1" applyBorder="1" applyAlignment="1">
      <alignment wrapText="1"/>
    </xf>
    <xf numFmtId="164" fontId="5" fillId="0" borderId="6" xfId="2" applyNumberFormat="1" applyFont="1" applyFill="1" applyBorder="1" applyAlignment="1">
      <alignment wrapText="1"/>
    </xf>
    <xf numFmtId="165" fontId="6" fillId="0" borderId="0" xfId="1" applyNumberFormat="1" applyFont="1"/>
    <xf numFmtId="7" fontId="5" fillId="0" borderId="0" xfId="3" applyNumberFormat="1" applyFont="1" applyAlignment="1">
      <alignment horizontal="right" wrapText="1"/>
    </xf>
    <xf numFmtId="0" fontId="5" fillId="0" borderId="7" xfId="3" applyFont="1" applyBorder="1" applyAlignment="1">
      <alignment wrapText="1"/>
    </xf>
    <xf numFmtId="165" fontId="6" fillId="0" borderId="6" xfId="1" applyNumberFormat="1" applyFont="1" applyBorder="1"/>
    <xf numFmtId="0" fontId="5" fillId="0" borderId="8" xfId="3" applyFont="1" applyBorder="1" applyAlignment="1">
      <alignment wrapText="1"/>
    </xf>
    <xf numFmtId="0" fontId="6" fillId="0" borderId="0" xfId="1" applyFont="1"/>
    <xf numFmtId="0" fontId="5" fillId="0" borderId="6" xfId="5" applyFont="1" applyBorder="1" applyAlignment="1">
      <alignment horizontal="left" wrapText="1"/>
    </xf>
    <xf numFmtId="49" fontId="6" fillId="0" borderId="9" xfId="6" applyNumberFormat="1" applyFont="1" applyBorder="1"/>
    <xf numFmtId="49" fontId="6" fillId="0" borderId="0" xfId="6" applyNumberFormat="1" applyFont="1"/>
    <xf numFmtId="0" fontId="5" fillId="0" borderId="0" xfId="3" applyFont="1" applyAlignment="1">
      <alignment wrapText="1"/>
    </xf>
    <xf numFmtId="0" fontId="7" fillId="0" borderId="6" xfId="7" applyFont="1" applyBorder="1" applyAlignment="1">
      <alignment wrapText="1"/>
    </xf>
    <xf numFmtId="0" fontId="5" fillId="0" borderId="10" xfId="3" applyFont="1" applyBorder="1" applyAlignment="1">
      <alignment wrapText="1"/>
    </xf>
    <xf numFmtId="0" fontId="6" fillId="0" borderId="10" xfId="7" applyFont="1" applyBorder="1" applyAlignment="1">
      <alignment wrapText="1"/>
    </xf>
    <xf numFmtId="0" fontId="6" fillId="0" borderId="0" xfId="7" applyFont="1" applyAlignment="1">
      <alignment wrapText="1"/>
    </xf>
    <xf numFmtId="0" fontId="6" fillId="0" borderId="0" xfId="1" applyFont="1" applyAlignment="1">
      <alignment wrapText="1"/>
    </xf>
    <xf numFmtId="0" fontId="8" fillId="0" borderId="0" xfId="1" applyFont="1"/>
    <xf numFmtId="7" fontId="7" fillId="0" borderId="0" xfId="3" applyNumberFormat="1" applyFont="1" applyAlignment="1">
      <alignment horizontal="left" wrapText="1"/>
    </xf>
    <xf numFmtId="49" fontId="5" fillId="0" borderId="6" xfId="3" applyNumberFormat="1" applyFont="1" applyBorder="1" applyAlignment="1">
      <alignment horizontal="left" wrapText="1"/>
    </xf>
    <xf numFmtId="0" fontId="3" fillId="0" borderId="5" xfId="1" applyFont="1" applyBorder="1" applyAlignment="1">
      <alignment horizontal="center"/>
    </xf>
    <xf numFmtId="0" fontId="3" fillId="0" borderId="11" xfId="1" applyFont="1" applyBorder="1" applyAlignment="1">
      <alignment horizontal="center" wrapText="1"/>
    </xf>
    <xf numFmtId="7" fontId="3" fillId="0" borderId="5" xfId="2" applyNumberFormat="1" applyFont="1" applyFill="1" applyBorder="1" applyAlignment="1">
      <alignment horizontal="center" wrapText="1"/>
    </xf>
    <xf numFmtId="0" fontId="10" fillId="0" borderId="0" xfId="1" applyFont="1"/>
    <xf numFmtId="8" fontId="11" fillId="0" borderId="0" xfId="1" applyNumberFormat="1" applyFont="1" applyAlignment="1">
      <alignment horizontal="center" wrapText="1"/>
    </xf>
    <xf numFmtId="0" fontId="6" fillId="0" borderId="0" xfId="1" applyFont="1" applyAlignment="1">
      <alignment horizontal="right"/>
    </xf>
    <xf numFmtId="0" fontId="3" fillId="0" borderId="0" xfId="1" applyFont="1"/>
    <xf numFmtId="10" fontId="3" fillId="0" borderId="5" xfId="1" applyNumberFormat="1" applyFont="1" applyBorder="1" applyAlignment="1">
      <alignment horizontal="center"/>
    </xf>
    <xf numFmtId="10" fontId="3" fillId="0" borderId="5" xfId="1" quotePrefix="1" applyNumberFormat="1" applyFont="1" applyBorder="1" applyAlignment="1">
      <alignment horizontal="center"/>
    </xf>
    <xf numFmtId="0" fontId="3" fillId="0" borderId="15" xfId="1" applyFont="1" applyBorder="1" applyAlignment="1">
      <alignment horizontal="center" wrapText="1"/>
    </xf>
    <xf numFmtId="10" fontId="3" fillId="0" borderId="15" xfId="1" quotePrefix="1" applyNumberFormat="1" applyFont="1" applyBorder="1" applyAlignment="1">
      <alignment horizontal="center"/>
    </xf>
    <xf numFmtId="10" fontId="3" fillId="0" borderId="15" xfId="1" applyNumberFormat="1" applyFont="1" applyBorder="1" applyAlignment="1">
      <alignment horizontal="center"/>
    </xf>
    <xf numFmtId="9" fontId="6" fillId="0" borderId="0" xfId="1" applyNumberFormat="1" applyFont="1" applyAlignment="1">
      <alignment horizontal="center" wrapText="1"/>
    </xf>
    <xf numFmtId="0" fontId="6" fillId="0" borderId="16" xfId="1" applyFont="1" applyBorder="1"/>
    <xf numFmtId="0" fontId="10" fillId="0" borderId="16" xfId="1" applyFont="1" applyBorder="1"/>
    <xf numFmtId="0" fontId="3" fillId="0" borderId="16" xfId="1" applyFont="1" applyBorder="1"/>
    <xf numFmtId="0" fontId="6" fillId="0" borderId="16" xfId="1" applyFont="1" applyBorder="1" applyAlignment="1">
      <alignment horizontal="right"/>
    </xf>
    <xf numFmtId="0" fontId="10" fillId="0" borderId="0" xfId="1" applyFont="1" applyAlignment="1">
      <alignment horizontal="right"/>
    </xf>
    <xf numFmtId="0" fontId="6" fillId="15" borderId="0" xfId="1" applyFont="1" applyFill="1"/>
    <xf numFmtId="1" fontId="10" fillId="0" borderId="0" xfId="1" applyNumberFormat="1" applyFont="1"/>
    <xf numFmtId="0" fontId="12" fillId="0" borderId="6" xfId="7" applyFont="1" applyBorder="1" applyAlignment="1">
      <alignment wrapText="1"/>
    </xf>
    <xf numFmtId="0" fontId="6" fillId="0" borderId="0" xfId="1" applyFont="1" applyAlignment="1">
      <alignment horizontal="left"/>
    </xf>
    <xf numFmtId="167" fontId="6" fillId="0" borderId="0" xfId="1" applyNumberFormat="1" applyFont="1"/>
    <xf numFmtId="49" fontId="6" fillId="0" borderId="0" xfId="1" applyNumberFormat="1" applyFont="1" applyAlignment="1">
      <alignment horizontal="left"/>
    </xf>
    <xf numFmtId="0" fontId="12" fillId="0" borderId="0" xfId="7" applyFont="1" applyAlignment="1">
      <alignment wrapText="1"/>
    </xf>
    <xf numFmtId="0" fontId="6" fillId="0" borderId="0" xfId="1" quotePrefix="1" applyFont="1" applyAlignment="1">
      <alignment horizontal="right"/>
    </xf>
    <xf numFmtId="0" fontId="13" fillId="0" borderId="0" xfId="1" applyFont="1"/>
    <xf numFmtId="0" fontId="6" fillId="0" borderId="0" xfId="1" applyFont="1" applyAlignment="1">
      <alignment horizontal="right" wrapText="1"/>
    </xf>
    <xf numFmtId="165" fontId="3" fillId="0" borderId="17" xfId="1" applyNumberFormat="1" applyFont="1" applyBorder="1" applyAlignment="1">
      <alignment horizontal="center" wrapText="1"/>
    </xf>
    <xf numFmtId="0" fontId="3" fillId="0" borderId="17" xfId="1" applyFont="1" applyBorder="1" applyAlignment="1">
      <alignment horizontal="center" wrapText="1"/>
    </xf>
    <xf numFmtId="10" fontId="3" fillId="0" borderId="17" xfId="1" applyNumberFormat="1" applyFont="1" applyBorder="1" applyAlignment="1">
      <alignment horizontal="center" wrapText="1"/>
    </xf>
    <xf numFmtId="0" fontId="14" fillId="0" borderId="17" xfId="1" applyFont="1" applyBorder="1" applyAlignment="1">
      <alignment horizontal="center" wrapText="1"/>
    </xf>
    <xf numFmtId="165" fontId="6" fillId="0" borderId="0" xfId="2" applyNumberFormat="1" applyFont="1" applyFill="1" applyAlignment="1">
      <alignment horizontal="right"/>
    </xf>
    <xf numFmtId="0" fontId="7" fillId="0" borderId="0" xfId="438" applyFont="1"/>
    <xf numFmtId="0" fontId="6" fillId="0" borderId="6" xfId="7" applyFont="1" applyBorder="1" applyAlignment="1">
      <alignment wrapText="1"/>
    </xf>
    <xf numFmtId="0" fontId="6" fillId="0" borderId="0" xfId="366" applyFont="1"/>
    <xf numFmtId="0" fontId="6" fillId="0" borderId="0" xfId="366" applyFont="1" applyAlignment="1">
      <alignment wrapText="1"/>
    </xf>
    <xf numFmtId="0" fontId="6" fillId="0" borderId="0" xfId="363" applyFont="1"/>
    <xf numFmtId="0" fontId="6" fillId="0" borderId="6" xfId="439" applyFont="1" applyBorder="1" applyAlignment="1">
      <alignment wrapText="1"/>
    </xf>
    <xf numFmtId="0" fontId="6" fillId="0" borderId="0" xfId="439" applyFont="1" applyAlignment="1">
      <alignment wrapText="1"/>
    </xf>
    <xf numFmtId="44" fontId="3" fillId="0" borderId="5" xfId="2" applyFont="1" applyFill="1" applyBorder="1" applyAlignment="1">
      <alignment horizontal="center" vertical="center" wrapText="1"/>
    </xf>
    <xf numFmtId="0" fontId="15" fillId="16" borderId="18" xfId="7" applyFont="1" applyFill="1" applyBorder="1" applyAlignment="1">
      <alignment horizontal="center" vertical="center" wrapText="1"/>
    </xf>
    <xf numFmtId="0" fontId="5" fillId="0" borderId="6" xfId="3" applyFont="1" applyFill="1" applyBorder="1" applyAlignment="1">
      <alignment wrapText="1"/>
    </xf>
    <xf numFmtId="165" fontId="6" fillId="0" borderId="0" xfId="1" applyNumberFormat="1" applyFont="1" applyFill="1"/>
    <xf numFmtId="0" fontId="6" fillId="0" borderId="0" xfId="1" applyFont="1" applyFill="1" applyAlignment="1">
      <alignment wrapText="1"/>
    </xf>
    <xf numFmtId="0" fontId="2" fillId="0" borderId="0" xfId="1" applyFill="1"/>
    <xf numFmtId="0" fontId="2" fillId="0" borderId="0" xfId="1" applyAlignment="1">
      <alignment horizontal="left"/>
    </xf>
    <xf numFmtId="0" fontId="3" fillId="0" borderId="5" xfId="1" applyFont="1" applyBorder="1" applyAlignment="1">
      <alignment horizontal="left" wrapText="1"/>
    </xf>
    <xf numFmtId="166" fontId="5" fillId="0" borderId="6" xfId="3" applyNumberFormat="1" applyFont="1" applyBorder="1" applyAlignment="1">
      <alignment horizontal="left" wrapText="1"/>
    </xf>
    <xf numFmtId="166" fontId="5" fillId="0" borderId="6" xfId="3" applyNumberFormat="1" applyFont="1" applyFill="1" applyBorder="1" applyAlignment="1">
      <alignment horizontal="left" wrapText="1"/>
    </xf>
    <xf numFmtId="0" fontId="7" fillId="0" borderId="6" xfId="7" applyFont="1" applyFill="1" applyBorder="1" applyAlignment="1">
      <alignment wrapText="1"/>
    </xf>
    <xf numFmtId="0" fontId="6" fillId="0" borderId="0" xfId="1" applyFont="1" applyFill="1"/>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0" fontId="3" fillId="0" borderId="4" xfId="1" applyFont="1" applyBorder="1" applyAlignment="1">
      <alignment horizontal="center" wrapText="1"/>
    </xf>
    <xf numFmtId="0" fontId="3" fillId="0" borderId="12" xfId="1" applyFont="1" applyBorder="1" applyAlignment="1">
      <alignment horizontal="center"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0" xfId="1" applyFont="1" applyAlignment="1">
      <alignment horizontal="left" wrapText="1"/>
    </xf>
    <xf numFmtId="165" fontId="14" fillId="0" borderId="5" xfId="1" applyNumberFormat="1" applyFont="1" applyBorder="1" applyAlignment="1">
      <alignment horizontal="center" wrapText="1"/>
    </xf>
    <xf numFmtId="0" fontId="14" fillId="0" borderId="5" xfId="1" applyFont="1" applyBorder="1" applyAlignment="1">
      <alignment horizontal="center" wrapText="1"/>
    </xf>
  </cellXfs>
  <cellStyles count="440">
    <cellStyle name="20% - Accent1 2" xfId="9" xr:uid="{00000000-0005-0000-0000-000000000000}"/>
    <cellStyle name="20% - Accent1 2 2" xfId="10" xr:uid="{00000000-0005-0000-0000-000001000000}"/>
    <cellStyle name="20% - Accent1 2 2 2" xfId="11" xr:uid="{00000000-0005-0000-0000-000002000000}"/>
    <cellStyle name="20% - Accent1 2 2 2 2" xfId="12" xr:uid="{00000000-0005-0000-0000-000003000000}"/>
    <cellStyle name="20% - Accent1 2 2 3" xfId="13" xr:uid="{00000000-0005-0000-0000-000004000000}"/>
    <cellStyle name="20% - Accent1 2 3" xfId="14" xr:uid="{00000000-0005-0000-0000-000005000000}"/>
    <cellStyle name="20% - Accent1 2 3 2" xfId="15" xr:uid="{00000000-0005-0000-0000-000006000000}"/>
    <cellStyle name="20% - Accent1 2 3 2 2" xfId="16" xr:uid="{00000000-0005-0000-0000-000007000000}"/>
    <cellStyle name="20% - Accent1 2 3 3" xfId="17" xr:uid="{00000000-0005-0000-0000-000008000000}"/>
    <cellStyle name="20% - Accent1 2 4" xfId="18" xr:uid="{00000000-0005-0000-0000-000009000000}"/>
    <cellStyle name="20% - Accent1 2 4 2" xfId="19" xr:uid="{00000000-0005-0000-0000-00000A000000}"/>
    <cellStyle name="20% - Accent1 2 5" xfId="20" xr:uid="{00000000-0005-0000-0000-00000B000000}"/>
    <cellStyle name="20% - Accent1 3" xfId="21" xr:uid="{00000000-0005-0000-0000-00000C000000}"/>
    <cellStyle name="20% - Accent1 3 2" xfId="22" xr:uid="{00000000-0005-0000-0000-00000D000000}"/>
    <cellStyle name="20% - Accent1 3 2 2" xfId="23" xr:uid="{00000000-0005-0000-0000-00000E000000}"/>
    <cellStyle name="20% - Accent1 3 3" xfId="24" xr:uid="{00000000-0005-0000-0000-00000F000000}"/>
    <cellStyle name="20% - Accent1 4" xfId="25" xr:uid="{00000000-0005-0000-0000-000010000000}"/>
    <cellStyle name="20% - Accent1 4 2" xfId="26" xr:uid="{00000000-0005-0000-0000-000011000000}"/>
    <cellStyle name="20% - Accent1 4 2 2" xfId="27" xr:uid="{00000000-0005-0000-0000-000012000000}"/>
    <cellStyle name="20% - Accent1 4 3" xfId="28" xr:uid="{00000000-0005-0000-0000-000013000000}"/>
    <cellStyle name="20% - Accent1 5" xfId="29" xr:uid="{00000000-0005-0000-0000-000014000000}"/>
    <cellStyle name="20% - Accent1 5 2" xfId="30" xr:uid="{00000000-0005-0000-0000-000015000000}"/>
    <cellStyle name="20% - Accent1 6" xfId="31" xr:uid="{00000000-0005-0000-0000-000016000000}"/>
    <cellStyle name="20% - Accent2 2" xfId="32" xr:uid="{00000000-0005-0000-0000-000017000000}"/>
    <cellStyle name="20% - Accent2 2 2" xfId="33" xr:uid="{00000000-0005-0000-0000-000018000000}"/>
    <cellStyle name="20% - Accent2 2 2 2" xfId="34" xr:uid="{00000000-0005-0000-0000-000019000000}"/>
    <cellStyle name="20% - Accent2 2 2 2 2" xfId="35" xr:uid="{00000000-0005-0000-0000-00001A000000}"/>
    <cellStyle name="20% - Accent2 2 2 3" xfId="36" xr:uid="{00000000-0005-0000-0000-00001B000000}"/>
    <cellStyle name="20% - Accent2 2 3" xfId="37" xr:uid="{00000000-0005-0000-0000-00001C000000}"/>
    <cellStyle name="20% - Accent2 2 3 2" xfId="38" xr:uid="{00000000-0005-0000-0000-00001D000000}"/>
    <cellStyle name="20% - Accent2 2 3 2 2" xfId="39" xr:uid="{00000000-0005-0000-0000-00001E000000}"/>
    <cellStyle name="20% - Accent2 2 3 3" xfId="40" xr:uid="{00000000-0005-0000-0000-00001F000000}"/>
    <cellStyle name="20% - Accent2 2 4" xfId="41" xr:uid="{00000000-0005-0000-0000-000020000000}"/>
    <cellStyle name="20% - Accent2 2 4 2" xfId="42" xr:uid="{00000000-0005-0000-0000-000021000000}"/>
    <cellStyle name="20% - Accent2 2 5" xfId="43" xr:uid="{00000000-0005-0000-0000-000022000000}"/>
    <cellStyle name="20% - Accent2 3" xfId="44" xr:uid="{00000000-0005-0000-0000-000023000000}"/>
    <cellStyle name="20% - Accent2 3 2" xfId="45" xr:uid="{00000000-0005-0000-0000-000024000000}"/>
    <cellStyle name="20% - Accent2 3 2 2" xfId="46" xr:uid="{00000000-0005-0000-0000-000025000000}"/>
    <cellStyle name="20% - Accent2 3 3" xfId="47" xr:uid="{00000000-0005-0000-0000-000026000000}"/>
    <cellStyle name="20% - Accent2 4" xfId="48" xr:uid="{00000000-0005-0000-0000-000027000000}"/>
    <cellStyle name="20% - Accent2 4 2" xfId="49" xr:uid="{00000000-0005-0000-0000-000028000000}"/>
    <cellStyle name="20% - Accent2 4 2 2" xfId="50" xr:uid="{00000000-0005-0000-0000-000029000000}"/>
    <cellStyle name="20% - Accent2 4 3" xfId="51" xr:uid="{00000000-0005-0000-0000-00002A000000}"/>
    <cellStyle name="20% - Accent2 5" xfId="52" xr:uid="{00000000-0005-0000-0000-00002B000000}"/>
    <cellStyle name="20% - Accent2 5 2" xfId="53" xr:uid="{00000000-0005-0000-0000-00002C000000}"/>
    <cellStyle name="20% - Accent2 6" xfId="54" xr:uid="{00000000-0005-0000-0000-00002D000000}"/>
    <cellStyle name="20% - Accent3 2" xfId="55" xr:uid="{00000000-0005-0000-0000-00002E000000}"/>
    <cellStyle name="20% - Accent3 2 2" xfId="56" xr:uid="{00000000-0005-0000-0000-00002F000000}"/>
    <cellStyle name="20% - Accent3 2 2 2" xfId="57" xr:uid="{00000000-0005-0000-0000-000030000000}"/>
    <cellStyle name="20% - Accent3 2 2 2 2" xfId="58" xr:uid="{00000000-0005-0000-0000-000031000000}"/>
    <cellStyle name="20% - Accent3 2 2 3" xfId="59" xr:uid="{00000000-0005-0000-0000-000032000000}"/>
    <cellStyle name="20% - Accent3 2 3" xfId="60" xr:uid="{00000000-0005-0000-0000-000033000000}"/>
    <cellStyle name="20% - Accent3 2 3 2" xfId="61" xr:uid="{00000000-0005-0000-0000-000034000000}"/>
    <cellStyle name="20% - Accent3 2 3 2 2" xfId="62" xr:uid="{00000000-0005-0000-0000-000035000000}"/>
    <cellStyle name="20% - Accent3 2 3 3" xfId="63" xr:uid="{00000000-0005-0000-0000-000036000000}"/>
    <cellStyle name="20% - Accent3 2 4" xfId="64" xr:uid="{00000000-0005-0000-0000-000037000000}"/>
    <cellStyle name="20% - Accent3 2 4 2" xfId="65" xr:uid="{00000000-0005-0000-0000-000038000000}"/>
    <cellStyle name="20% - Accent3 2 5" xfId="66" xr:uid="{00000000-0005-0000-0000-000039000000}"/>
    <cellStyle name="20% - Accent3 3" xfId="67" xr:uid="{00000000-0005-0000-0000-00003A000000}"/>
    <cellStyle name="20% - Accent3 3 2" xfId="68" xr:uid="{00000000-0005-0000-0000-00003B000000}"/>
    <cellStyle name="20% - Accent3 3 2 2" xfId="69" xr:uid="{00000000-0005-0000-0000-00003C000000}"/>
    <cellStyle name="20% - Accent3 3 3" xfId="70" xr:uid="{00000000-0005-0000-0000-00003D000000}"/>
    <cellStyle name="20% - Accent3 4" xfId="71" xr:uid="{00000000-0005-0000-0000-00003E000000}"/>
    <cellStyle name="20% - Accent3 4 2" xfId="72" xr:uid="{00000000-0005-0000-0000-00003F000000}"/>
    <cellStyle name="20% - Accent3 4 2 2" xfId="73" xr:uid="{00000000-0005-0000-0000-000040000000}"/>
    <cellStyle name="20% - Accent3 4 3" xfId="74" xr:uid="{00000000-0005-0000-0000-000041000000}"/>
    <cellStyle name="20% - Accent3 5" xfId="75" xr:uid="{00000000-0005-0000-0000-000042000000}"/>
    <cellStyle name="20% - Accent3 5 2" xfId="76" xr:uid="{00000000-0005-0000-0000-000043000000}"/>
    <cellStyle name="20% - Accent3 6" xfId="77" xr:uid="{00000000-0005-0000-0000-000044000000}"/>
    <cellStyle name="20% - Accent4 2" xfId="78" xr:uid="{00000000-0005-0000-0000-000045000000}"/>
    <cellStyle name="20% - Accent4 2 2" xfId="79" xr:uid="{00000000-0005-0000-0000-000046000000}"/>
    <cellStyle name="20% - Accent4 2 2 2" xfId="80" xr:uid="{00000000-0005-0000-0000-000047000000}"/>
    <cellStyle name="20% - Accent4 2 2 2 2" xfId="81" xr:uid="{00000000-0005-0000-0000-000048000000}"/>
    <cellStyle name="20% - Accent4 2 2 3" xfId="82" xr:uid="{00000000-0005-0000-0000-000049000000}"/>
    <cellStyle name="20% - Accent4 2 3" xfId="83" xr:uid="{00000000-0005-0000-0000-00004A000000}"/>
    <cellStyle name="20% - Accent4 2 3 2" xfId="84" xr:uid="{00000000-0005-0000-0000-00004B000000}"/>
    <cellStyle name="20% - Accent4 2 3 2 2" xfId="85" xr:uid="{00000000-0005-0000-0000-00004C000000}"/>
    <cellStyle name="20% - Accent4 2 3 3" xfId="86" xr:uid="{00000000-0005-0000-0000-00004D000000}"/>
    <cellStyle name="20% - Accent4 2 4" xfId="87" xr:uid="{00000000-0005-0000-0000-00004E000000}"/>
    <cellStyle name="20% - Accent4 2 4 2" xfId="88" xr:uid="{00000000-0005-0000-0000-00004F000000}"/>
    <cellStyle name="20% - Accent4 2 5" xfId="89" xr:uid="{00000000-0005-0000-0000-000050000000}"/>
    <cellStyle name="20% - Accent4 3" xfId="90" xr:uid="{00000000-0005-0000-0000-000051000000}"/>
    <cellStyle name="20% - Accent4 3 2" xfId="91" xr:uid="{00000000-0005-0000-0000-000052000000}"/>
    <cellStyle name="20% - Accent4 3 2 2" xfId="92" xr:uid="{00000000-0005-0000-0000-000053000000}"/>
    <cellStyle name="20% - Accent4 3 3" xfId="93" xr:uid="{00000000-0005-0000-0000-000054000000}"/>
    <cellStyle name="20% - Accent4 4" xfId="94" xr:uid="{00000000-0005-0000-0000-000055000000}"/>
    <cellStyle name="20% - Accent4 4 2" xfId="95" xr:uid="{00000000-0005-0000-0000-000056000000}"/>
    <cellStyle name="20% - Accent4 4 2 2" xfId="96" xr:uid="{00000000-0005-0000-0000-000057000000}"/>
    <cellStyle name="20% - Accent4 4 3" xfId="97" xr:uid="{00000000-0005-0000-0000-000058000000}"/>
    <cellStyle name="20% - Accent4 5" xfId="98" xr:uid="{00000000-0005-0000-0000-000059000000}"/>
    <cellStyle name="20% - Accent4 5 2" xfId="99" xr:uid="{00000000-0005-0000-0000-00005A000000}"/>
    <cellStyle name="20% - Accent4 6" xfId="100" xr:uid="{00000000-0005-0000-0000-00005B000000}"/>
    <cellStyle name="20% - Accent5 2" xfId="101" xr:uid="{00000000-0005-0000-0000-00005C000000}"/>
    <cellStyle name="20% - Accent5 2 2" xfId="102" xr:uid="{00000000-0005-0000-0000-00005D000000}"/>
    <cellStyle name="20% - Accent5 2 2 2" xfId="103" xr:uid="{00000000-0005-0000-0000-00005E000000}"/>
    <cellStyle name="20% - Accent5 2 2 2 2" xfId="104" xr:uid="{00000000-0005-0000-0000-00005F000000}"/>
    <cellStyle name="20% - Accent5 2 2 3" xfId="105" xr:uid="{00000000-0005-0000-0000-000060000000}"/>
    <cellStyle name="20% - Accent5 2 3" xfId="106" xr:uid="{00000000-0005-0000-0000-000061000000}"/>
    <cellStyle name="20% - Accent5 2 3 2" xfId="107" xr:uid="{00000000-0005-0000-0000-000062000000}"/>
    <cellStyle name="20% - Accent5 2 3 2 2" xfId="108" xr:uid="{00000000-0005-0000-0000-000063000000}"/>
    <cellStyle name="20% - Accent5 2 3 3" xfId="109" xr:uid="{00000000-0005-0000-0000-000064000000}"/>
    <cellStyle name="20% - Accent5 2 4" xfId="110" xr:uid="{00000000-0005-0000-0000-000065000000}"/>
    <cellStyle name="20% - Accent5 2 4 2" xfId="111" xr:uid="{00000000-0005-0000-0000-000066000000}"/>
    <cellStyle name="20% - Accent5 2 5" xfId="112" xr:uid="{00000000-0005-0000-0000-000067000000}"/>
    <cellStyle name="20% - Accent5 3" xfId="113" xr:uid="{00000000-0005-0000-0000-000068000000}"/>
    <cellStyle name="20% - Accent5 3 2" xfId="114" xr:uid="{00000000-0005-0000-0000-000069000000}"/>
    <cellStyle name="20% - Accent5 3 2 2" xfId="115" xr:uid="{00000000-0005-0000-0000-00006A000000}"/>
    <cellStyle name="20% - Accent5 3 3" xfId="116" xr:uid="{00000000-0005-0000-0000-00006B000000}"/>
    <cellStyle name="20% - Accent5 4" xfId="117" xr:uid="{00000000-0005-0000-0000-00006C000000}"/>
    <cellStyle name="20% - Accent5 4 2" xfId="118" xr:uid="{00000000-0005-0000-0000-00006D000000}"/>
    <cellStyle name="20% - Accent5 4 2 2" xfId="119" xr:uid="{00000000-0005-0000-0000-00006E000000}"/>
    <cellStyle name="20% - Accent5 4 3" xfId="120" xr:uid="{00000000-0005-0000-0000-00006F000000}"/>
    <cellStyle name="20% - Accent5 5" xfId="121" xr:uid="{00000000-0005-0000-0000-000070000000}"/>
    <cellStyle name="20% - Accent5 5 2" xfId="122" xr:uid="{00000000-0005-0000-0000-000071000000}"/>
    <cellStyle name="20% - Accent5 6" xfId="123" xr:uid="{00000000-0005-0000-0000-000072000000}"/>
    <cellStyle name="20% - Accent6 2" xfId="124" xr:uid="{00000000-0005-0000-0000-000073000000}"/>
    <cellStyle name="20% - Accent6 2 2" xfId="125" xr:uid="{00000000-0005-0000-0000-000074000000}"/>
    <cellStyle name="20% - Accent6 2 2 2" xfId="126" xr:uid="{00000000-0005-0000-0000-000075000000}"/>
    <cellStyle name="20% - Accent6 2 2 2 2" xfId="127" xr:uid="{00000000-0005-0000-0000-000076000000}"/>
    <cellStyle name="20% - Accent6 2 2 3" xfId="128" xr:uid="{00000000-0005-0000-0000-000077000000}"/>
    <cellStyle name="20% - Accent6 2 3" xfId="129" xr:uid="{00000000-0005-0000-0000-000078000000}"/>
    <cellStyle name="20% - Accent6 2 3 2" xfId="130" xr:uid="{00000000-0005-0000-0000-000079000000}"/>
    <cellStyle name="20% - Accent6 2 3 2 2" xfId="131" xr:uid="{00000000-0005-0000-0000-00007A000000}"/>
    <cellStyle name="20% - Accent6 2 3 3" xfId="132" xr:uid="{00000000-0005-0000-0000-00007B000000}"/>
    <cellStyle name="20% - Accent6 2 4" xfId="133" xr:uid="{00000000-0005-0000-0000-00007C000000}"/>
    <cellStyle name="20% - Accent6 2 4 2" xfId="134" xr:uid="{00000000-0005-0000-0000-00007D000000}"/>
    <cellStyle name="20% - Accent6 2 5" xfId="135" xr:uid="{00000000-0005-0000-0000-00007E000000}"/>
    <cellStyle name="20% - Accent6 3" xfId="136" xr:uid="{00000000-0005-0000-0000-00007F000000}"/>
    <cellStyle name="20% - Accent6 3 2" xfId="137" xr:uid="{00000000-0005-0000-0000-000080000000}"/>
    <cellStyle name="20% - Accent6 3 2 2" xfId="138" xr:uid="{00000000-0005-0000-0000-000081000000}"/>
    <cellStyle name="20% - Accent6 3 3" xfId="139" xr:uid="{00000000-0005-0000-0000-000082000000}"/>
    <cellStyle name="20% - Accent6 4" xfId="140" xr:uid="{00000000-0005-0000-0000-000083000000}"/>
    <cellStyle name="20% - Accent6 4 2" xfId="141" xr:uid="{00000000-0005-0000-0000-000084000000}"/>
    <cellStyle name="20% - Accent6 4 2 2" xfId="142" xr:uid="{00000000-0005-0000-0000-000085000000}"/>
    <cellStyle name="20% - Accent6 4 3" xfId="143" xr:uid="{00000000-0005-0000-0000-000086000000}"/>
    <cellStyle name="20% - Accent6 5" xfId="144" xr:uid="{00000000-0005-0000-0000-000087000000}"/>
    <cellStyle name="20% - Accent6 5 2" xfId="145" xr:uid="{00000000-0005-0000-0000-000088000000}"/>
    <cellStyle name="20% - Accent6 6" xfId="146" xr:uid="{00000000-0005-0000-0000-000089000000}"/>
    <cellStyle name="40% - Accent1 2" xfId="147" xr:uid="{00000000-0005-0000-0000-00008A000000}"/>
    <cellStyle name="40% - Accent1 2 2" xfId="148" xr:uid="{00000000-0005-0000-0000-00008B000000}"/>
    <cellStyle name="40% - Accent1 2 2 2" xfId="149" xr:uid="{00000000-0005-0000-0000-00008C000000}"/>
    <cellStyle name="40% - Accent1 2 2 2 2" xfId="150" xr:uid="{00000000-0005-0000-0000-00008D000000}"/>
    <cellStyle name="40% - Accent1 2 2 3" xfId="151" xr:uid="{00000000-0005-0000-0000-00008E000000}"/>
    <cellStyle name="40% - Accent1 2 3" xfId="152" xr:uid="{00000000-0005-0000-0000-00008F000000}"/>
    <cellStyle name="40% - Accent1 2 3 2" xfId="153" xr:uid="{00000000-0005-0000-0000-000090000000}"/>
    <cellStyle name="40% - Accent1 2 3 2 2" xfId="154" xr:uid="{00000000-0005-0000-0000-000091000000}"/>
    <cellStyle name="40% - Accent1 2 3 3" xfId="155" xr:uid="{00000000-0005-0000-0000-000092000000}"/>
    <cellStyle name="40% - Accent1 2 4" xfId="156" xr:uid="{00000000-0005-0000-0000-000093000000}"/>
    <cellStyle name="40% - Accent1 2 4 2" xfId="157" xr:uid="{00000000-0005-0000-0000-000094000000}"/>
    <cellStyle name="40% - Accent1 2 5" xfId="158" xr:uid="{00000000-0005-0000-0000-000095000000}"/>
    <cellStyle name="40% - Accent1 3" xfId="159" xr:uid="{00000000-0005-0000-0000-000096000000}"/>
    <cellStyle name="40% - Accent1 3 2" xfId="160" xr:uid="{00000000-0005-0000-0000-000097000000}"/>
    <cellStyle name="40% - Accent1 3 2 2" xfId="161" xr:uid="{00000000-0005-0000-0000-000098000000}"/>
    <cellStyle name="40% - Accent1 3 3" xfId="162" xr:uid="{00000000-0005-0000-0000-000099000000}"/>
    <cellStyle name="40% - Accent1 4" xfId="163" xr:uid="{00000000-0005-0000-0000-00009A000000}"/>
    <cellStyle name="40% - Accent1 4 2" xfId="164" xr:uid="{00000000-0005-0000-0000-00009B000000}"/>
    <cellStyle name="40% - Accent1 4 2 2" xfId="165" xr:uid="{00000000-0005-0000-0000-00009C000000}"/>
    <cellStyle name="40% - Accent1 4 3" xfId="166" xr:uid="{00000000-0005-0000-0000-00009D000000}"/>
    <cellStyle name="40% - Accent1 5" xfId="167" xr:uid="{00000000-0005-0000-0000-00009E000000}"/>
    <cellStyle name="40% - Accent1 5 2" xfId="168" xr:uid="{00000000-0005-0000-0000-00009F000000}"/>
    <cellStyle name="40% - Accent1 6" xfId="169" xr:uid="{00000000-0005-0000-0000-0000A0000000}"/>
    <cellStyle name="40% - Accent2 2" xfId="170" xr:uid="{00000000-0005-0000-0000-0000A1000000}"/>
    <cellStyle name="40% - Accent2 2 2" xfId="171" xr:uid="{00000000-0005-0000-0000-0000A2000000}"/>
    <cellStyle name="40% - Accent2 2 2 2" xfId="172" xr:uid="{00000000-0005-0000-0000-0000A3000000}"/>
    <cellStyle name="40% - Accent2 2 2 2 2" xfId="173" xr:uid="{00000000-0005-0000-0000-0000A4000000}"/>
    <cellStyle name="40% - Accent2 2 2 3" xfId="174" xr:uid="{00000000-0005-0000-0000-0000A5000000}"/>
    <cellStyle name="40% - Accent2 2 3" xfId="175" xr:uid="{00000000-0005-0000-0000-0000A6000000}"/>
    <cellStyle name="40% - Accent2 2 3 2" xfId="176" xr:uid="{00000000-0005-0000-0000-0000A7000000}"/>
    <cellStyle name="40% - Accent2 2 3 2 2" xfId="177" xr:uid="{00000000-0005-0000-0000-0000A8000000}"/>
    <cellStyle name="40% - Accent2 2 3 3" xfId="178" xr:uid="{00000000-0005-0000-0000-0000A9000000}"/>
    <cellStyle name="40% - Accent2 2 4" xfId="179" xr:uid="{00000000-0005-0000-0000-0000AA000000}"/>
    <cellStyle name="40% - Accent2 2 4 2" xfId="180" xr:uid="{00000000-0005-0000-0000-0000AB000000}"/>
    <cellStyle name="40% - Accent2 2 5" xfId="181" xr:uid="{00000000-0005-0000-0000-0000AC000000}"/>
    <cellStyle name="40% - Accent2 3" xfId="182" xr:uid="{00000000-0005-0000-0000-0000AD000000}"/>
    <cellStyle name="40% - Accent2 3 2" xfId="183" xr:uid="{00000000-0005-0000-0000-0000AE000000}"/>
    <cellStyle name="40% - Accent2 3 2 2" xfId="184" xr:uid="{00000000-0005-0000-0000-0000AF000000}"/>
    <cellStyle name="40% - Accent2 3 3" xfId="185" xr:uid="{00000000-0005-0000-0000-0000B0000000}"/>
    <cellStyle name="40% - Accent2 4" xfId="186" xr:uid="{00000000-0005-0000-0000-0000B1000000}"/>
    <cellStyle name="40% - Accent2 4 2" xfId="187" xr:uid="{00000000-0005-0000-0000-0000B2000000}"/>
    <cellStyle name="40% - Accent2 4 2 2" xfId="188" xr:uid="{00000000-0005-0000-0000-0000B3000000}"/>
    <cellStyle name="40% - Accent2 4 3" xfId="189" xr:uid="{00000000-0005-0000-0000-0000B4000000}"/>
    <cellStyle name="40% - Accent2 5" xfId="190" xr:uid="{00000000-0005-0000-0000-0000B5000000}"/>
    <cellStyle name="40% - Accent2 5 2" xfId="191" xr:uid="{00000000-0005-0000-0000-0000B6000000}"/>
    <cellStyle name="40% - Accent2 6" xfId="192" xr:uid="{00000000-0005-0000-0000-0000B7000000}"/>
    <cellStyle name="40% - Accent3 2" xfId="193" xr:uid="{00000000-0005-0000-0000-0000B8000000}"/>
    <cellStyle name="40% - Accent3 2 2" xfId="194" xr:uid="{00000000-0005-0000-0000-0000B9000000}"/>
    <cellStyle name="40% - Accent3 2 2 2" xfId="195" xr:uid="{00000000-0005-0000-0000-0000BA000000}"/>
    <cellStyle name="40% - Accent3 2 2 2 2" xfId="196" xr:uid="{00000000-0005-0000-0000-0000BB000000}"/>
    <cellStyle name="40% - Accent3 2 2 3" xfId="197" xr:uid="{00000000-0005-0000-0000-0000BC000000}"/>
    <cellStyle name="40% - Accent3 2 3" xfId="198" xr:uid="{00000000-0005-0000-0000-0000BD000000}"/>
    <cellStyle name="40% - Accent3 2 3 2" xfId="199" xr:uid="{00000000-0005-0000-0000-0000BE000000}"/>
    <cellStyle name="40% - Accent3 2 3 2 2" xfId="200" xr:uid="{00000000-0005-0000-0000-0000BF000000}"/>
    <cellStyle name="40% - Accent3 2 3 3" xfId="201" xr:uid="{00000000-0005-0000-0000-0000C0000000}"/>
    <cellStyle name="40% - Accent3 2 4" xfId="202" xr:uid="{00000000-0005-0000-0000-0000C1000000}"/>
    <cellStyle name="40% - Accent3 2 4 2" xfId="203" xr:uid="{00000000-0005-0000-0000-0000C2000000}"/>
    <cellStyle name="40% - Accent3 2 5" xfId="204" xr:uid="{00000000-0005-0000-0000-0000C3000000}"/>
    <cellStyle name="40% - Accent3 3" xfId="205" xr:uid="{00000000-0005-0000-0000-0000C4000000}"/>
    <cellStyle name="40% - Accent3 3 2" xfId="206" xr:uid="{00000000-0005-0000-0000-0000C5000000}"/>
    <cellStyle name="40% - Accent3 3 2 2" xfId="207" xr:uid="{00000000-0005-0000-0000-0000C6000000}"/>
    <cellStyle name="40% - Accent3 3 3" xfId="208" xr:uid="{00000000-0005-0000-0000-0000C7000000}"/>
    <cellStyle name="40% - Accent3 4" xfId="209" xr:uid="{00000000-0005-0000-0000-0000C8000000}"/>
    <cellStyle name="40% - Accent3 4 2" xfId="210" xr:uid="{00000000-0005-0000-0000-0000C9000000}"/>
    <cellStyle name="40% - Accent3 4 2 2" xfId="211" xr:uid="{00000000-0005-0000-0000-0000CA000000}"/>
    <cellStyle name="40% - Accent3 4 3" xfId="212" xr:uid="{00000000-0005-0000-0000-0000CB000000}"/>
    <cellStyle name="40% - Accent3 5" xfId="213" xr:uid="{00000000-0005-0000-0000-0000CC000000}"/>
    <cellStyle name="40% - Accent3 5 2" xfId="214" xr:uid="{00000000-0005-0000-0000-0000CD000000}"/>
    <cellStyle name="40% - Accent3 6" xfId="215" xr:uid="{00000000-0005-0000-0000-0000CE000000}"/>
    <cellStyle name="40% - Accent4 2" xfId="216" xr:uid="{00000000-0005-0000-0000-0000CF000000}"/>
    <cellStyle name="40% - Accent4 2 2" xfId="217" xr:uid="{00000000-0005-0000-0000-0000D0000000}"/>
    <cellStyle name="40% - Accent4 2 2 2" xfId="218" xr:uid="{00000000-0005-0000-0000-0000D1000000}"/>
    <cellStyle name="40% - Accent4 2 2 2 2" xfId="219" xr:uid="{00000000-0005-0000-0000-0000D2000000}"/>
    <cellStyle name="40% - Accent4 2 2 3" xfId="220" xr:uid="{00000000-0005-0000-0000-0000D3000000}"/>
    <cellStyle name="40% - Accent4 2 3" xfId="221" xr:uid="{00000000-0005-0000-0000-0000D4000000}"/>
    <cellStyle name="40% - Accent4 2 3 2" xfId="222" xr:uid="{00000000-0005-0000-0000-0000D5000000}"/>
    <cellStyle name="40% - Accent4 2 3 2 2" xfId="223" xr:uid="{00000000-0005-0000-0000-0000D6000000}"/>
    <cellStyle name="40% - Accent4 2 3 3" xfId="224" xr:uid="{00000000-0005-0000-0000-0000D7000000}"/>
    <cellStyle name="40% - Accent4 2 4" xfId="225" xr:uid="{00000000-0005-0000-0000-0000D8000000}"/>
    <cellStyle name="40% - Accent4 2 4 2" xfId="226" xr:uid="{00000000-0005-0000-0000-0000D9000000}"/>
    <cellStyle name="40% - Accent4 2 5" xfId="227" xr:uid="{00000000-0005-0000-0000-0000DA000000}"/>
    <cellStyle name="40% - Accent4 3" xfId="228" xr:uid="{00000000-0005-0000-0000-0000DB000000}"/>
    <cellStyle name="40% - Accent4 3 2" xfId="229" xr:uid="{00000000-0005-0000-0000-0000DC000000}"/>
    <cellStyle name="40% - Accent4 3 2 2" xfId="230" xr:uid="{00000000-0005-0000-0000-0000DD000000}"/>
    <cellStyle name="40% - Accent4 3 3" xfId="231" xr:uid="{00000000-0005-0000-0000-0000DE000000}"/>
    <cellStyle name="40% - Accent4 4" xfId="232" xr:uid="{00000000-0005-0000-0000-0000DF000000}"/>
    <cellStyle name="40% - Accent4 4 2" xfId="233" xr:uid="{00000000-0005-0000-0000-0000E0000000}"/>
    <cellStyle name="40% - Accent4 4 2 2" xfId="234" xr:uid="{00000000-0005-0000-0000-0000E1000000}"/>
    <cellStyle name="40% - Accent4 4 3" xfId="235" xr:uid="{00000000-0005-0000-0000-0000E2000000}"/>
    <cellStyle name="40% - Accent4 5" xfId="236" xr:uid="{00000000-0005-0000-0000-0000E3000000}"/>
    <cellStyle name="40% - Accent4 5 2" xfId="237" xr:uid="{00000000-0005-0000-0000-0000E4000000}"/>
    <cellStyle name="40% - Accent4 6" xfId="238" xr:uid="{00000000-0005-0000-0000-0000E5000000}"/>
    <cellStyle name="40% - Accent5 2" xfId="239" xr:uid="{00000000-0005-0000-0000-0000E6000000}"/>
    <cellStyle name="40% - Accent5 2 2" xfId="240" xr:uid="{00000000-0005-0000-0000-0000E7000000}"/>
    <cellStyle name="40% - Accent5 2 2 2" xfId="241" xr:uid="{00000000-0005-0000-0000-0000E8000000}"/>
    <cellStyle name="40% - Accent5 2 2 2 2" xfId="242" xr:uid="{00000000-0005-0000-0000-0000E9000000}"/>
    <cellStyle name="40% - Accent5 2 2 3" xfId="243" xr:uid="{00000000-0005-0000-0000-0000EA000000}"/>
    <cellStyle name="40% - Accent5 2 3" xfId="244" xr:uid="{00000000-0005-0000-0000-0000EB000000}"/>
    <cellStyle name="40% - Accent5 2 3 2" xfId="245" xr:uid="{00000000-0005-0000-0000-0000EC000000}"/>
    <cellStyle name="40% - Accent5 2 3 2 2" xfId="246" xr:uid="{00000000-0005-0000-0000-0000ED000000}"/>
    <cellStyle name="40% - Accent5 2 3 3" xfId="247" xr:uid="{00000000-0005-0000-0000-0000EE000000}"/>
    <cellStyle name="40% - Accent5 2 4" xfId="248" xr:uid="{00000000-0005-0000-0000-0000EF000000}"/>
    <cellStyle name="40% - Accent5 2 4 2" xfId="249" xr:uid="{00000000-0005-0000-0000-0000F0000000}"/>
    <cellStyle name="40% - Accent5 2 5" xfId="250" xr:uid="{00000000-0005-0000-0000-0000F1000000}"/>
    <cellStyle name="40% - Accent5 3" xfId="251" xr:uid="{00000000-0005-0000-0000-0000F2000000}"/>
    <cellStyle name="40% - Accent5 3 2" xfId="252" xr:uid="{00000000-0005-0000-0000-0000F3000000}"/>
    <cellStyle name="40% - Accent5 3 2 2" xfId="253" xr:uid="{00000000-0005-0000-0000-0000F4000000}"/>
    <cellStyle name="40% - Accent5 3 3" xfId="254" xr:uid="{00000000-0005-0000-0000-0000F5000000}"/>
    <cellStyle name="40% - Accent5 4" xfId="255" xr:uid="{00000000-0005-0000-0000-0000F6000000}"/>
    <cellStyle name="40% - Accent5 4 2" xfId="256" xr:uid="{00000000-0005-0000-0000-0000F7000000}"/>
    <cellStyle name="40% - Accent5 4 2 2" xfId="257" xr:uid="{00000000-0005-0000-0000-0000F8000000}"/>
    <cellStyle name="40% - Accent5 4 3" xfId="258" xr:uid="{00000000-0005-0000-0000-0000F9000000}"/>
    <cellStyle name="40% - Accent5 5" xfId="259" xr:uid="{00000000-0005-0000-0000-0000FA000000}"/>
    <cellStyle name="40% - Accent5 5 2" xfId="260" xr:uid="{00000000-0005-0000-0000-0000FB000000}"/>
    <cellStyle name="40% - Accent5 6" xfId="261" xr:uid="{00000000-0005-0000-0000-0000FC000000}"/>
    <cellStyle name="40% - Accent6 2" xfId="262" xr:uid="{00000000-0005-0000-0000-0000FD000000}"/>
    <cellStyle name="40% - Accent6 2 2" xfId="263" xr:uid="{00000000-0005-0000-0000-0000FE000000}"/>
    <cellStyle name="40% - Accent6 2 2 2" xfId="264" xr:uid="{00000000-0005-0000-0000-0000FF000000}"/>
    <cellStyle name="40% - Accent6 2 2 2 2" xfId="265" xr:uid="{00000000-0005-0000-0000-000000010000}"/>
    <cellStyle name="40% - Accent6 2 2 3" xfId="266" xr:uid="{00000000-0005-0000-0000-000001010000}"/>
    <cellStyle name="40% - Accent6 2 3" xfId="267" xr:uid="{00000000-0005-0000-0000-000002010000}"/>
    <cellStyle name="40% - Accent6 2 3 2" xfId="268" xr:uid="{00000000-0005-0000-0000-000003010000}"/>
    <cellStyle name="40% - Accent6 2 3 2 2" xfId="269" xr:uid="{00000000-0005-0000-0000-000004010000}"/>
    <cellStyle name="40% - Accent6 2 3 3" xfId="270" xr:uid="{00000000-0005-0000-0000-000005010000}"/>
    <cellStyle name="40% - Accent6 2 4" xfId="271" xr:uid="{00000000-0005-0000-0000-000006010000}"/>
    <cellStyle name="40% - Accent6 2 4 2" xfId="272" xr:uid="{00000000-0005-0000-0000-000007010000}"/>
    <cellStyle name="40% - Accent6 2 5" xfId="273" xr:uid="{00000000-0005-0000-0000-000008010000}"/>
    <cellStyle name="40% - Accent6 3" xfId="274" xr:uid="{00000000-0005-0000-0000-000009010000}"/>
    <cellStyle name="40% - Accent6 3 2" xfId="275" xr:uid="{00000000-0005-0000-0000-00000A010000}"/>
    <cellStyle name="40% - Accent6 3 2 2" xfId="276" xr:uid="{00000000-0005-0000-0000-00000B010000}"/>
    <cellStyle name="40% - Accent6 3 3" xfId="277" xr:uid="{00000000-0005-0000-0000-00000C010000}"/>
    <cellStyle name="40% - Accent6 4" xfId="278" xr:uid="{00000000-0005-0000-0000-00000D010000}"/>
    <cellStyle name="40% - Accent6 4 2" xfId="279" xr:uid="{00000000-0005-0000-0000-00000E010000}"/>
    <cellStyle name="40% - Accent6 4 2 2" xfId="280" xr:uid="{00000000-0005-0000-0000-00000F010000}"/>
    <cellStyle name="40% - Accent6 4 3" xfId="281" xr:uid="{00000000-0005-0000-0000-000010010000}"/>
    <cellStyle name="40% - Accent6 5" xfId="282" xr:uid="{00000000-0005-0000-0000-000011010000}"/>
    <cellStyle name="40% - Accent6 5 2" xfId="283" xr:uid="{00000000-0005-0000-0000-000012010000}"/>
    <cellStyle name="40% - Accent6 6" xfId="284" xr:uid="{00000000-0005-0000-0000-000013010000}"/>
    <cellStyle name="Currency 2" xfId="2" xr:uid="{00000000-0005-0000-0000-000014010000}"/>
    <cellStyle name="Currency 2 2" xfId="285" xr:uid="{00000000-0005-0000-0000-000015010000}"/>
    <cellStyle name="Currency 2 2 2" xfId="286" xr:uid="{00000000-0005-0000-0000-000016010000}"/>
    <cellStyle name="Currency 2 3" xfId="287" xr:uid="{00000000-0005-0000-0000-000017010000}"/>
    <cellStyle name="Currency 3" xfId="288" xr:uid="{00000000-0005-0000-0000-000018010000}"/>
    <cellStyle name="Currency 3 2" xfId="289" xr:uid="{00000000-0005-0000-0000-000019010000}"/>
    <cellStyle name="Currency 4" xfId="290" xr:uid="{00000000-0005-0000-0000-00001A010000}"/>
    <cellStyle name="Currency 5" xfId="291" xr:uid="{00000000-0005-0000-0000-00001B010000}"/>
    <cellStyle name="Currency 6" xfId="292" xr:uid="{00000000-0005-0000-0000-00001C010000}"/>
    <cellStyle name="Currency 7" xfId="293" xr:uid="{00000000-0005-0000-0000-00001D010000}"/>
    <cellStyle name="Normal" xfId="0" builtinId="0"/>
    <cellStyle name="Normal 10" xfId="294" xr:uid="{00000000-0005-0000-0000-00001F010000}"/>
    <cellStyle name="Normal 10 2" xfId="295" xr:uid="{00000000-0005-0000-0000-000020010000}"/>
    <cellStyle name="Normal 10 2 2" xfId="296" xr:uid="{00000000-0005-0000-0000-000021010000}"/>
    <cellStyle name="Normal 10 3" xfId="297" xr:uid="{00000000-0005-0000-0000-000022010000}"/>
    <cellStyle name="Normal 11" xfId="298" xr:uid="{00000000-0005-0000-0000-000023010000}"/>
    <cellStyle name="Normal 11 2" xfId="299" xr:uid="{00000000-0005-0000-0000-000024010000}"/>
    <cellStyle name="Normal 12" xfId="300" xr:uid="{00000000-0005-0000-0000-000025010000}"/>
    <cellStyle name="Normal 12 2" xfId="301" xr:uid="{00000000-0005-0000-0000-000026010000}"/>
    <cellStyle name="Normal 13" xfId="302" xr:uid="{00000000-0005-0000-0000-000027010000}"/>
    <cellStyle name="Normal 13 2" xfId="303" xr:uid="{00000000-0005-0000-0000-000028010000}"/>
    <cellStyle name="Normal 13 2 2" xfId="304" xr:uid="{00000000-0005-0000-0000-000029010000}"/>
    <cellStyle name="Normal 13 3" xfId="305" xr:uid="{00000000-0005-0000-0000-00002A010000}"/>
    <cellStyle name="Normal 13 3 2" xfId="306" xr:uid="{00000000-0005-0000-0000-00002B010000}"/>
    <cellStyle name="Normal 13 4" xfId="307" xr:uid="{00000000-0005-0000-0000-00002C010000}"/>
    <cellStyle name="Normal 13 5" xfId="308" xr:uid="{00000000-0005-0000-0000-00002D010000}"/>
    <cellStyle name="Normal 13 6" xfId="8" xr:uid="{00000000-0005-0000-0000-00002E010000}"/>
    <cellStyle name="Normal 13 6 2" xfId="309" xr:uid="{00000000-0005-0000-0000-00002F010000}"/>
    <cellStyle name="Normal 13 7" xfId="6" xr:uid="{00000000-0005-0000-0000-000030010000}"/>
    <cellStyle name="Normal 14" xfId="310" xr:uid="{00000000-0005-0000-0000-000031010000}"/>
    <cellStyle name="Normal 14 2" xfId="311" xr:uid="{00000000-0005-0000-0000-000032010000}"/>
    <cellStyle name="Normal 15" xfId="312" xr:uid="{00000000-0005-0000-0000-000033010000}"/>
    <cellStyle name="Normal 15 2" xfId="313" xr:uid="{00000000-0005-0000-0000-000034010000}"/>
    <cellStyle name="Normal 15 2 2" xfId="314" xr:uid="{00000000-0005-0000-0000-000035010000}"/>
    <cellStyle name="Normal 15 3" xfId="315" xr:uid="{00000000-0005-0000-0000-000036010000}"/>
    <cellStyle name="Normal 16" xfId="316" xr:uid="{00000000-0005-0000-0000-000037010000}"/>
    <cellStyle name="Normal 16 2" xfId="317" xr:uid="{00000000-0005-0000-0000-000038010000}"/>
    <cellStyle name="Normal 17" xfId="318" xr:uid="{00000000-0005-0000-0000-000039010000}"/>
    <cellStyle name="Normal 17 2" xfId="319" xr:uid="{00000000-0005-0000-0000-00003A010000}"/>
    <cellStyle name="Normal 17 3" xfId="320" xr:uid="{00000000-0005-0000-0000-00003B010000}"/>
    <cellStyle name="Normal 18" xfId="321" xr:uid="{00000000-0005-0000-0000-00003C010000}"/>
    <cellStyle name="Normal 18 2" xfId="322" xr:uid="{00000000-0005-0000-0000-00003D010000}"/>
    <cellStyle name="Normal 19" xfId="323" xr:uid="{00000000-0005-0000-0000-00003E010000}"/>
    <cellStyle name="Normal 19 2" xfId="324" xr:uid="{00000000-0005-0000-0000-00003F010000}"/>
    <cellStyle name="Normal 2" xfId="325" xr:uid="{00000000-0005-0000-0000-000040010000}"/>
    <cellStyle name="Normal 2 2" xfId="326" xr:uid="{00000000-0005-0000-0000-000041010000}"/>
    <cellStyle name="Normal 2 2 2" xfId="327" xr:uid="{00000000-0005-0000-0000-000042010000}"/>
    <cellStyle name="Normal 2 2 2 2" xfId="328" xr:uid="{00000000-0005-0000-0000-000043010000}"/>
    <cellStyle name="Normal 2 2 2 2 2" xfId="329" xr:uid="{00000000-0005-0000-0000-000044010000}"/>
    <cellStyle name="Normal 2 2 2 3" xfId="330" xr:uid="{00000000-0005-0000-0000-000045010000}"/>
    <cellStyle name="Normal 2 2 3" xfId="331" xr:uid="{00000000-0005-0000-0000-000046010000}"/>
    <cellStyle name="Normal 2 2 3 2" xfId="332" xr:uid="{00000000-0005-0000-0000-000047010000}"/>
    <cellStyle name="Normal 2 2 3 2 2" xfId="333" xr:uid="{00000000-0005-0000-0000-000048010000}"/>
    <cellStyle name="Normal 2 2 3 3" xfId="334" xr:uid="{00000000-0005-0000-0000-000049010000}"/>
    <cellStyle name="Normal 2 2 4" xfId="335" xr:uid="{00000000-0005-0000-0000-00004A010000}"/>
    <cellStyle name="Normal 2 2 4 2" xfId="336" xr:uid="{00000000-0005-0000-0000-00004B010000}"/>
    <cellStyle name="Normal 2 2 5" xfId="337" xr:uid="{00000000-0005-0000-0000-00004C010000}"/>
    <cellStyle name="Normal 2 3" xfId="338" xr:uid="{00000000-0005-0000-0000-00004D010000}"/>
    <cellStyle name="Normal 2 3 2" xfId="339" xr:uid="{00000000-0005-0000-0000-00004E010000}"/>
    <cellStyle name="Normal 2 3 2 2" xfId="340" xr:uid="{00000000-0005-0000-0000-00004F010000}"/>
    <cellStyle name="Normal 2 3 2 2 2" xfId="341" xr:uid="{00000000-0005-0000-0000-000050010000}"/>
    <cellStyle name="Normal 2 3 2 3" xfId="342" xr:uid="{00000000-0005-0000-0000-000051010000}"/>
    <cellStyle name="Normal 2 3 3" xfId="343" xr:uid="{00000000-0005-0000-0000-000052010000}"/>
    <cellStyle name="Normal 2 3 3 2" xfId="344" xr:uid="{00000000-0005-0000-0000-000053010000}"/>
    <cellStyle name="Normal 2 3 3 2 2" xfId="345" xr:uid="{00000000-0005-0000-0000-000054010000}"/>
    <cellStyle name="Normal 2 3 3 3" xfId="346" xr:uid="{00000000-0005-0000-0000-000055010000}"/>
    <cellStyle name="Normal 2 3 4" xfId="347" xr:uid="{00000000-0005-0000-0000-000056010000}"/>
    <cellStyle name="Normal 2 3 4 2" xfId="348" xr:uid="{00000000-0005-0000-0000-000057010000}"/>
    <cellStyle name="Normal 2 3 5" xfId="349" xr:uid="{00000000-0005-0000-0000-000058010000}"/>
    <cellStyle name="Normal 2 4" xfId="350" xr:uid="{00000000-0005-0000-0000-000059010000}"/>
    <cellStyle name="Normal 2 4 2" xfId="351" xr:uid="{00000000-0005-0000-0000-00005A010000}"/>
    <cellStyle name="Normal 2 4 2 2" xfId="352" xr:uid="{00000000-0005-0000-0000-00005B010000}"/>
    <cellStyle name="Normal 2 4 3" xfId="353" xr:uid="{00000000-0005-0000-0000-00005C010000}"/>
    <cellStyle name="Normal 2 5" xfId="354" xr:uid="{00000000-0005-0000-0000-00005D010000}"/>
    <cellStyle name="Normal 2 5 2" xfId="355" xr:uid="{00000000-0005-0000-0000-00005E010000}"/>
    <cellStyle name="Normal 2 5 2 2" xfId="356" xr:uid="{00000000-0005-0000-0000-00005F010000}"/>
    <cellStyle name="Normal 2 5 3" xfId="357" xr:uid="{00000000-0005-0000-0000-000060010000}"/>
    <cellStyle name="Normal 2 6" xfId="358" xr:uid="{00000000-0005-0000-0000-000061010000}"/>
    <cellStyle name="Normal 2 6 2" xfId="359" xr:uid="{00000000-0005-0000-0000-000062010000}"/>
    <cellStyle name="Normal 2 7" xfId="360" xr:uid="{00000000-0005-0000-0000-000063010000}"/>
    <cellStyle name="Normal 2 7 2" xfId="361" xr:uid="{00000000-0005-0000-0000-000064010000}"/>
    <cellStyle name="Normal 2 8" xfId="362" xr:uid="{00000000-0005-0000-0000-000065010000}"/>
    <cellStyle name="Normal 2 9" xfId="363" xr:uid="{00000000-0005-0000-0000-000066010000}"/>
    <cellStyle name="Normal 20" xfId="364" xr:uid="{00000000-0005-0000-0000-000067010000}"/>
    <cellStyle name="Normal 21" xfId="365" xr:uid="{00000000-0005-0000-0000-000068010000}"/>
    <cellStyle name="Normal 22" xfId="366" xr:uid="{00000000-0005-0000-0000-000069010000}"/>
    <cellStyle name="Normal 23" xfId="367" xr:uid="{00000000-0005-0000-0000-00006A010000}"/>
    <cellStyle name="Normal 24" xfId="368" xr:uid="{00000000-0005-0000-0000-00006B010000}"/>
    <cellStyle name="Normal 25" xfId="369" xr:uid="{00000000-0005-0000-0000-00006C010000}"/>
    <cellStyle name="Normal 26" xfId="370" xr:uid="{00000000-0005-0000-0000-00006D010000}"/>
    <cellStyle name="Normal 3" xfId="371" xr:uid="{00000000-0005-0000-0000-00006E010000}"/>
    <cellStyle name="Normal 3 2" xfId="372" xr:uid="{00000000-0005-0000-0000-00006F010000}"/>
    <cellStyle name="Normal 3 2 2" xfId="1" xr:uid="{00000000-0005-0000-0000-000070010000}"/>
    <cellStyle name="Normal 3 2 2 2" xfId="373" xr:uid="{00000000-0005-0000-0000-000071010000}"/>
    <cellStyle name="Normal 3 2 2 3" xfId="374" xr:uid="{00000000-0005-0000-0000-000072010000}"/>
    <cellStyle name="Normal 3 3" xfId="375" xr:uid="{00000000-0005-0000-0000-000073010000}"/>
    <cellStyle name="Normal 3 4" xfId="376" xr:uid="{00000000-0005-0000-0000-000074010000}"/>
    <cellStyle name="Normal 4" xfId="377" xr:uid="{00000000-0005-0000-0000-000075010000}"/>
    <cellStyle name="Normal 4 2" xfId="378" xr:uid="{00000000-0005-0000-0000-000076010000}"/>
    <cellStyle name="Normal 4 2 2" xfId="379" xr:uid="{00000000-0005-0000-0000-000077010000}"/>
    <cellStyle name="Normal 4 2 2 2" xfId="380" xr:uid="{00000000-0005-0000-0000-000078010000}"/>
    <cellStyle name="Normal 4 2 3" xfId="381" xr:uid="{00000000-0005-0000-0000-000079010000}"/>
    <cellStyle name="Normal 4 3" xfId="382" xr:uid="{00000000-0005-0000-0000-00007A010000}"/>
    <cellStyle name="Normal 4 3 2" xfId="383" xr:uid="{00000000-0005-0000-0000-00007B010000}"/>
    <cellStyle name="Normal 4 3 2 2" xfId="384" xr:uid="{00000000-0005-0000-0000-00007C010000}"/>
    <cellStyle name="Normal 4 3 3" xfId="385" xr:uid="{00000000-0005-0000-0000-00007D010000}"/>
    <cellStyle name="Normal 4 4" xfId="386" xr:uid="{00000000-0005-0000-0000-00007E010000}"/>
    <cellStyle name="Normal 4 4 2" xfId="387" xr:uid="{00000000-0005-0000-0000-00007F010000}"/>
    <cellStyle name="Normal 4 5" xfId="388" xr:uid="{00000000-0005-0000-0000-000080010000}"/>
    <cellStyle name="Normal 5" xfId="389" xr:uid="{00000000-0005-0000-0000-000081010000}"/>
    <cellStyle name="Normal 5 2" xfId="390" xr:uid="{00000000-0005-0000-0000-000082010000}"/>
    <cellStyle name="Normal 6" xfId="391" xr:uid="{00000000-0005-0000-0000-000083010000}"/>
    <cellStyle name="Normal 7" xfId="392" xr:uid="{00000000-0005-0000-0000-000084010000}"/>
    <cellStyle name="Normal 8" xfId="393" xr:uid="{00000000-0005-0000-0000-000085010000}"/>
    <cellStyle name="Normal 8 2" xfId="394" xr:uid="{00000000-0005-0000-0000-000086010000}"/>
    <cellStyle name="Normal 8 2 2" xfId="395" xr:uid="{00000000-0005-0000-0000-000087010000}"/>
    <cellStyle name="Normal 8 3" xfId="396" xr:uid="{00000000-0005-0000-0000-000088010000}"/>
    <cellStyle name="Normal 9" xfId="397" xr:uid="{00000000-0005-0000-0000-000089010000}"/>
    <cellStyle name="Normal_Groups &amp;  Status" xfId="439" xr:uid="{AA14B682-9282-465B-AD9F-C022DB3C71FF}"/>
    <cellStyle name="Normal_Radiology 2" xfId="438" xr:uid="{3F291FF0-908E-4BC7-A2E7-1A7C5C11718A}"/>
    <cellStyle name="Normal_Sheet1" xfId="7" xr:uid="{00000000-0005-0000-0000-00008A010000}"/>
    <cellStyle name="Normal_Sheet1_1 2" xfId="3" xr:uid="{00000000-0005-0000-0000-00008B010000}"/>
    <cellStyle name="Normal_Sheet9" xfId="5" xr:uid="{00000000-0005-0000-0000-00008C010000}"/>
    <cellStyle name="Note 2" xfId="398" xr:uid="{00000000-0005-0000-0000-00008D010000}"/>
    <cellStyle name="Note 2 2" xfId="399" xr:uid="{00000000-0005-0000-0000-00008E010000}"/>
    <cellStyle name="Note 2 2 2" xfId="400" xr:uid="{00000000-0005-0000-0000-00008F010000}"/>
    <cellStyle name="Note 2 2 2 2" xfId="401" xr:uid="{00000000-0005-0000-0000-000090010000}"/>
    <cellStyle name="Note 2 2 2 2 2" xfId="402" xr:uid="{00000000-0005-0000-0000-000091010000}"/>
    <cellStyle name="Note 2 2 2 3" xfId="403" xr:uid="{00000000-0005-0000-0000-000092010000}"/>
    <cellStyle name="Note 2 2 3" xfId="404" xr:uid="{00000000-0005-0000-0000-000093010000}"/>
    <cellStyle name="Note 2 2 3 2" xfId="405" xr:uid="{00000000-0005-0000-0000-000094010000}"/>
    <cellStyle name="Note 2 2 3 2 2" xfId="406" xr:uid="{00000000-0005-0000-0000-000095010000}"/>
    <cellStyle name="Note 2 2 3 3" xfId="407" xr:uid="{00000000-0005-0000-0000-000096010000}"/>
    <cellStyle name="Note 2 2 4" xfId="408" xr:uid="{00000000-0005-0000-0000-000097010000}"/>
    <cellStyle name="Note 2 2 4 2" xfId="409" xr:uid="{00000000-0005-0000-0000-000098010000}"/>
    <cellStyle name="Note 2 2 5" xfId="410" xr:uid="{00000000-0005-0000-0000-000099010000}"/>
    <cellStyle name="Note 2 3" xfId="411" xr:uid="{00000000-0005-0000-0000-00009A010000}"/>
    <cellStyle name="Note 2 3 2" xfId="412" xr:uid="{00000000-0005-0000-0000-00009B010000}"/>
    <cellStyle name="Note 2 3 2 2" xfId="413" xr:uid="{00000000-0005-0000-0000-00009C010000}"/>
    <cellStyle name="Note 2 3 2 2 2" xfId="414" xr:uid="{00000000-0005-0000-0000-00009D010000}"/>
    <cellStyle name="Note 2 3 2 3" xfId="415" xr:uid="{00000000-0005-0000-0000-00009E010000}"/>
    <cellStyle name="Note 2 3 3" xfId="416" xr:uid="{00000000-0005-0000-0000-00009F010000}"/>
    <cellStyle name="Note 2 3 3 2" xfId="417" xr:uid="{00000000-0005-0000-0000-0000A0010000}"/>
    <cellStyle name="Note 2 3 3 2 2" xfId="418" xr:uid="{00000000-0005-0000-0000-0000A1010000}"/>
    <cellStyle name="Note 2 3 3 3" xfId="419" xr:uid="{00000000-0005-0000-0000-0000A2010000}"/>
    <cellStyle name="Note 2 3 4" xfId="420" xr:uid="{00000000-0005-0000-0000-0000A3010000}"/>
    <cellStyle name="Note 2 3 4 2" xfId="421" xr:uid="{00000000-0005-0000-0000-0000A4010000}"/>
    <cellStyle name="Note 2 3 5" xfId="422" xr:uid="{00000000-0005-0000-0000-0000A5010000}"/>
    <cellStyle name="Note 2 4" xfId="423" xr:uid="{00000000-0005-0000-0000-0000A6010000}"/>
    <cellStyle name="Note 2 4 2" xfId="424" xr:uid="{00000000-0005-0000-0000-0000A7010000}"/>
    <cellStyle name="Note 2 4 2 2" xfId="425" xr:uid="{00000000-0005-0000-0000-0000A8010000}"/>
    <cellStyle name="Note 2 4 3" xfId="426" xr:uid="{00000000-0005-0000-0000-0000A9010000}"/>
    <cellStyle name="Note 2 5" xfId="427" xr:uid="{00000000-0005-0000-0000-0000AA010000}"/>
    <cellStyle name="Note 2 5 2" xfId="428" xr:uid="{00000000-0005-0000-0000-0000AB010000}"/>
    <cellStyle name="Note 2 5 2 2" xfId="429" xr:uid="{00000000-0005-0000-0000-0000AC010000}"/>
    <cellStyle name="Note 2 5 3" xfId="430" xr:uid="{00000000-0005-0000-0000-0000AD010000}"/>
    <cellStyle name="Note 2 6" xfId="431" xr:uid="{00000000-0005-0000-0000-0000AE010000}"/>
    <cellStyle name="Note 2 6 2" xfId="432" xr:uid="{00000000-0005-0000-0000-0000AF010000}"/>
    <cellStyle name="Note 2 7" xfId="433" xr:uid="{00000000-0005-0000-0000-0000B0010000}"/>
    <cellStyle name="Percent 2" xfId="434" xr:uid="{00000000-0005-0000-0000-0000B1010000}"/>
    <cellStyle name="Percent 2 2" xfId="4" xr:uid="{00000000-0005-0000-0000-0000B2010000}"/>
    <cellStyle name="Percent 3" xfId="435" xr:uid="{00000000-0005-0000-0000-0000B3010000}"/>
    <cellStyle name="Percent 4" xfId="436" xr:uid="{00000000-0005-0000-0000-0000B4010000}"/>
    <cellStyle name="Percent 5" xfId="437" xr:uid="{00000000-0005-0000-0000-0000B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ahealthdept.sharepoint.com/sites/Finance-RevenueManagement/Shared%20Documents/General/HF/RSS/Revenue%20Policy,%20Research%20and%20Projects/CMP%20Management/Schedule_2021/WAGMSS%20Fees%20from%201st%20December%202021-Workings%2002%20.xlsx?0A39C051" TargetMode="External"/><Relationship Id="rId1" Type="http://schemas.openxmlformats.org/officeDocument/2006/relationships/externalLinkPath" Target="file:///\\0A39C051\WAGMSS%20Fees%20from%201st%20December%202021-Workings%200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FI%20Workings%202021-versio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e98877/AppData/Local/Microsoft/Windows/Temporary%20Internet%20Files/Content.Outlook/PYYBK0KY/BC_Medicare_Item_PLA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58205/AppData/Local/Microsoft/Windows/Temporary%20Internet%20Files/Content.Outlook/PS6ZUCA2/MBS%20fees%2001112019%20part%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e66803/AppData/Local/Microsoft/Windows/Temporary%20Internet%20Files/Content.IE5/RZWO81A9/MBS%20Fees%2001112018%20part%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ecutive/EPG/VMP%20data/VMP-Scott/MFI%20Workings%202018%20part%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FI%20Workings%20part%202%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he98877/AppData/Local/Microsoft/Windows/Temporary%20Internet%20Files/Content.Outlook/PYYBK0KY/MBS%20fees%2001112019%20par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PLEASE READ"/>
      <sheetName val="Groups &amp;  Status "/>
      <sheetName val="Groups &amp;  Status_2021 "/>
      <sheetName val="2021 WAGMSS"/>
      <sheetName val="2020 WAGMSS"/>
      <sheetName val="2019 WAGMSS"/>
      <sheetName val="WAGMSS MED MULTT08.12 t08.1 (2"/>
      <sheetName val="check 2021 and 2020"/>
      <sheetName val="T04 CHECK"/>
      <sheetName val="BC chk 16 Nov"/>
      <sheetName val="calc med for t08.12 and T08.15"/>
      <sheetName val="2021 SAM WAGMSS"/>
      <sheetName val="MBS8Nov2021"/>
      <sheetName val="MBS8Nov_ORIGINAL"/>
      <sheetName val="ALL MBS 2021 AND 2020"/>
      <sheetName val="del to check"/>
      <sheetName val="Sheet9"/>
      <sheetName val="NewItemNum8Nov2021"/>
      <sheetName val="InSCope2021"/>
      <sheetName val="MBS 2021 New Items- In Scope"/>
      <sheetName val="MBS 2021 New Items - Out Scope"/>
      <sheetName val="MBS8Nov"/>
      <sheetName val="del list for item group"/>
      <sheetName val="WA attendance items"/>
      <sheetName val="Obstetrics "/>
      <sheetName val="RVG Anaesthetics"/>
      <sheetName val="DerivedFeeMBS8Nov2021 (2)"/>
      <sheetName val="Category A(1) 2021"/>
      <sheetName val="2021 Anaesthetics "/>
      <sheetName val="Anaesthetics 2020 "/>
      <sheetName val="2019 Anaesthetics items"/>
      <sheetName val="2021 Radiology"/>
      <sheetName val="2020 Radiology"/>
      <sheetName val="2019 Radiology"/>
      <sheetName val="nEW AND DEL RADI 2021"/>
      <sheetName val="Lookup_Cat5 (I)"/>
      <sheetName val="Anae RVG 1st 2 col"/>
      <sheetName val="Step80_2021_4Nov"/>
      <sheetName val="Step80_2021_4NovWORK"/>
      <sheetName val="Derived fees 2021"/>
      <sheetName val="MBS 2021"/>
      <sheetName val="New WAGMSS 2021_4Nov"/>
      <sheetName val="DerivedFeeMBS8Nov2021"/>
      <sheetName val="Cat2 (D) fees"/>
      <sheetName val="deleted and new  D fees 2021"/>
      <sheetName val="new items CatT-3"/>
      <sheetName val="Cat3-T Group"/>
      <sheetName val="grpTdel 2021"/>
      <sheetName val="groupT for wAGMSS sheet"/>
      <sheetName val="groupO-4"/>
      <sheetName val="groupP-6"/>
      <sheetName val="Group 5- Rasiology"/>
      <sheetName val="group I Radiology Changes"/>
      <sheetName val="T07..2 lookup"/>
      <sheetName val="Sheet2"/>
      <sheetName val="del result from checking"/>
      <sheetName val="OBST_CHECK"/>
      <sheetName val="Sheet3"/>
      <sheetName val="Ortho check"/>
      <sheetName val="Sheet6"/>
      <sheetName val="full del list"/>
      <sheetName val="CHECK2"/>
      <sheetName val="nEW iTEM 2021 BY cATEGORY"/>
      <sheetName val="chk inc 15 Nov"/>
      <sheetName val="T08.12 AND t08.15 DEC"/>
      <sheetName val="WAGMSS MED MULTT08.12 t08.15"/>
      <sheetName val="T08.14 median MBS MULT"/>
      <sheetName val="Sheet26"/>
      <sheetName val="Sheet28"/>
      <sheetName val="Sheet30"/>
      <sheetName val="changes To8 17 nov"/>
      <sheetName val="WAGMSS Fees from 1st Decemb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BS Multiplier 2021"/>
      <sheetName val="NEW ITEMS FROM stEP 80"/>
      <sheetName val="2020 WAGMSS"/>
      <sheetName val="MBS July 2021"/>
      <sheetName val="MBS item fee to 01112021"/>
      <sheetName val="MBS item fee dec 2021 from 2020"/>
      <sheetName val="MBS 2021"/>
      <sheetName val="Derived fees 2021"/>
      <sheetName val="2019 WAGMSS"/>
      <sheetName val="2019 Anaesthetics items"/>
      <sheetName val="2019 Radiology"/>
      <sheetName val="Step67_4Nov"/>
      <sheetName val="Step77_2021_4Nov"/>
      <sheetName val="Mult A32.2 5 Nov"/>
      <sheetName val="Mult A32.3 5Nov"/>
      <sheetName val="MBS fee A32,3 8 Nov"/>
      <sheetName val="MFI Workings 2021-versio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s BC (2)"/>
      <sheetName val="New"/>
      <sheetName val="Previous"/>
      <sheetName val="Pivot NEW MBS"/>
      <sheetName val="NEW MBS ALL"/>
      <sheetName val="John List "/>
      <sheetName val="John_Items"/>
      <sheetName val="Deleted JD"/>
      <sheetName val="Last_Prob"/>
      <sheetName val="Multi"/>
      <sheetName val="Unique Multi Group"/>
      <sheetName val="Descriptions BC"/>
      <sheetName val="A7 Eve List Descriptions"/>
      <sheetName val="BC_Medicare_Item_PL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1024_Raw Data"/>
      <sheetName val="20191024_Copy of Raw Data "/>
      <sheetName val="20191024_Raw Data -New Items"/>
      <sheetName val="Delete end date"/>
      <sheetName val="Workings for 5 digits"/>
      <sheetName val="Final"/>
      <sheetName val="Step 45 new items incl"/>
      <sheetName val="20191106 item grouping"/>
      <sheetName val="Final match with item grpng"/>
      <sheetName val="New Items 2019"/>
      <sheetName val="20191106_check_excl_items"/>
      <sheetName val="A30-A36 to add to item grouping"/>
      <sheetName val="20191106_item_no_chk"/>
      <sheetName val="A31-A36 all_chk"/>
      <sheetName val="A31-A36 all_chk_Kate"/>
      <sheetName val="default inclusion WAGMSS check"/>
      <sheetName val="inclusion"/>
      <sheetName val="20191024_Raw Data_include_items"/>
      <sheetName val="anaes 2"/>
      <sheetName val="20191112_iteM_grp_check"/>
      <sheetName val="20191113_A7_Items_Query"/>
      <sheetName val="MBS fees 01112019 pa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Raw Data 1"/>
      <sheetName val="Groups and Status"/>
      <sheetName val="Sheet3"/>
      <sheetName val="NEW item no 2018 ITEM GP TABLE "/>
      <sheetName val="NEW item no 2018 WORKINGS"/>
      <sheetName val="new items from MP 30 Oct 2018"/>
      <sheetName val="new items from Jo 31 Oct"/>
      <sheetName val="Deleted items 2018"/>
      <sheetName val="2017 WAGMSS"/>
      <sheetName val="Raw Data 2"/>
      <sheetName val="Delete end date"/>
      <sheetName val="Workings for 5 digits"/>
      <sheetName val="Final"/>
      <sheetName val="NEW item no 2018 ORIGINAL"/>
      <sheetName val="New items Nov 2018 from Jo"/>
      <sheetName val="Sheet7"/>
      <sheetName val="Del  + end items Nov18"/>
      <sheetName val="del items 2018"/>
      <sheetName val="List of New Nov 2018"/>
      <sheetName val="total new"/>
      <sheetName val="chk deleted"/>
      <sheetName val="new items incl"/>
      <sheetName val="NEW items 2018"/>
      <sheetName val="NEW ITEM LIST"/>
      <sheetName val="UPDATE Raw Data 30 Oct 2018"/>
      <sheetName val="MFI details"/>
      <sheetName val="MBS Fees 01112018 part 2"/>
    </sheetNames>
    <sheetDataSet>
      <sheetData sheetId="0" refreshError="1"/>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Table"/>
      <sheetName val="Base WAGMSS fee part 1 2018"/>
      <sheetName val="NEW item no 2018 ITEM GP TABLE "/>
      <sheetName val="Base WAGMSS Fee 2018- final"/>
      <sheetName val="Base WAGMSS fee pt1 2018  Sheet"/>
      <sheetName val="T07NEW"/>
      <sheetName val="MFI Details"/>
      <sheetName val="MBS Multipliers 1819"/>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S 2021 New Items- In Scope"/>
      <sheetName val="2020 WAGMSS"/>
      <sheetName val="2020 Radiology"/>
      <sheetName val="WAGMSS 2020"/>
      <sheetName val="2Nov Base WAGMSSpt1 21-ORIG"/>
      <sheetName val="2Nov Base WAGMSSpt1 21-WORK"/>
      <sheetName val="MFI Workings part 2 2021"/>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1024_Raw Data"/>
      <sheetName val="20191024_Copy of Raw Data "/>
      <sheetName val="20191024_Raw Data -New Items"/>
      <sheetName val="Delete end date"/>
      <sheetName val="Workings for 5 digits"/>
      <sheetName val="Final"/>
      <sheetName val="Step 45 new items incl"/>
      <sheetName val="20191106 item grouping"/>
      <sheetName val="Final match with item grpng"/>
      <sheetName val="New Items 2019"/>
      <sheetName val="20191106_check_excl_items"/>
      <sheetName val="A30-A36 to add to item grouping"/>
      <sheetName val="20191106_item_no_chk"/>
      <sheetName val="A31-A36 all_chk"/>
      <sheetName val="A31-A36 all_chk_Kate"/>
      <sheetName val="default inclusion WAGMSS check"/>
      <sheetName val="inclusion"/>
      <sheetName val="20191024_Raw Data_include_items"/>
      <sheetName val="anaes 2"/>
      <sheetName val="20191112_iteM_grp_check"/>
      <sheetName val="20191113_A7_Items_Query"/>
      <sheetName val="20191114_A7_Items_Query_Subgro"/>
      <sheetName val="Sheet4"/>
      <sheetName val="Sheet3"/>
      <sheetName val="MBS fees 01112019 pa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E32F-9085-474D-966C-D23C91C9DF80}">
  <dimension ref="A1:G374"/>
  <sheetViews>
    <sheetView zoomScale="80" zoomScaleNormal="80" workbookViewId="0">
      <pane ySplit="1" topLeftCell="A2" activePane="bottomLeft" state="frozen"/>
      <selection pane="bottomLeft"/>
    </sheetView>
  </sheetViews>
  <sheetFormatPr defaultColWidth="30.28515625" defaultRowHeight="15" x14ac:dyDescent="0.25"/>
  <cols>
    <col min="1" max="1" width="14.7109375" customWidth="1"/>
    <col min="2" max="2" width="40.7109375" customWidth="1"/>
    <col min="3" max="3" width="16.42578125" customWidth="1"/>
    <col min="4" max="4" width="97" customWidth="1"/>
    <col min="5" max="5" width="17.42578125" customWidth="1"/>
    <col min="6" max="6" width="104.28515625" customWidth="1"/>
    <col min="7" max="7" width="37.42578125" customWidth="1"/>
  </cols>
  <sheetData>
    <row r="1" spans="1:7" ht="22.5" customHeight="1" x14ac:dyDescent="0.25">
      <c r="A1" s="69" t="s">
        <v>0</v>
      </c>
      <c r="B1" s="69" t="s">
        <v>1</v>
      </c>
      <c r="C1" s="69" t="s">
        <v>2</v>
      </c>
      <c r="D1" s="69" t="s">
        <v>3</v>
      </c>
      <c r="E1" s="69" t="s">
        <v>4</v>
      </c>
      <c r="F1" s="69" t="s">
        <v>5</v>
      </c>
      <c r="G1" s="69" t="s">
        <v>6</v>
      </c>
    </row>
    <row r="2" spans="1:7" x14ac:dyDescent="0.25">
      <c r="A2" s="62" t="s">
        <v>7</v>
      </c>
      <c r="B2" s="62" t="s">
        <v>8</v>
      </c>
      <c r="C2" s="62" t="s">
        <v>9</v>
      </c>
      <c r="D2" s="62" t="s">
        <v>10</v>
      </c>
      <c r="E2" s="62" t="s">
        <v>11</v>
      </c>
      <c r="F2" s="62" t="s">
        <v>12</v>
      </c>
      <c r="G2" s="62" t="s">
        <v>13</v>
      </c>
    </row>
    <row r="3" spans="1:7" x14ac:dyDescent="0.25">
      <c r="A3" s="62" t="s">
        <v>7</v>
      </c>
      <c r="B3" s="62" t="s">
        <v>8</v>
      </c>
      <c r="C3" s="62" t="s">
        <v>9</v>
      </c>
      <c r="D3" s="62" t="s">
        <v>10</v>
      </c>
      <c r="E3" s="62" t="s">
        <v>14</v>
      </c>
      <c r="F3" s="62" t="s">
        <v>15</v>
      </c>
      <c r="G3" s="62" t="s">
        <v>13</v>
      </c>
    </row>
    <row r="4" spans="1:7" x14ac:dyDescent="0.25">
      <c r="A4" s="62" t="s">
        <v>7</v>
      </c>
      <c r="B4" s="62" t="s">
        <v>8</v>
      </c>
      <c r="C4" s="62" t="s">
        <v>9</v>
      </c>
      <c r="D4" s="62" t="s">
        <v>10</v>
      </c>
      <c r="E4" s="62" t="s">
        <v>16</v>
      </c>
      <c r="F4" s="62" t="s">
        <v>17</v>
      </c>
      <c r="G4" s="62" t="s">
        <v>13</v>
      </c>
    </row>
    <row r="5" spans="1:7" x14ac:dyDescent="0.25">
      <c r="A5" s="62" t="s">
        <v>7</v>
      </c>
      <c r="B5" s="62" t="s">
        <v>8</v>
      </c>
      <c r="C5" s="62" t="s">
        <v>9</v>
      </c>
      <c r="D5" s="62" t="s">
        <v>10</v>
      </c>
      <c r="E5" s="62" t="s">
        <v>18</v>
      </c>
      <c r="F5" s="62" t="s">
        <v>19</v>
      </c>
      <c r="G5" s="62" t="s">
        <v>13</v>
      </c>
    </row>
    <row r="6" spans="1:7" x14ac:dyDescent="0.25">
      <c r="A6" s="62" t="s">
        <v>7</v>
      </c>
      <c r="B6" s="62" t="s">
        <v>8</v>
      </c>
      <c r="C6" s="62" t="s">
        <v>9</v>
      </c>
      <c r="D6" s="62" t="s">
        <v>10</v>
      </c>
      <c r="E6" s="62" t="s">
        <v>20</v>
      </c>
      <c r="F6" s="62" t="s">
        <v>21</v>
      </c>
      <c r="G6" s="62" t="s">
        <v>13</v>
      </c>
    </row>
    <row r="7" spans="1:7" x14ac:dyDescent="0.25">
      <c r="A7" s="62" t="s">
        <v>7</v>
      </c>
      <c r="B7" s="62" t="s">
        <v>8</v>
      </c>
      <c r="C7" s="62" t="s">
        <v>9</v>
      </c>
      <c r="D7" s="62" t="s">
        <v>10</v>
      </c>
      <c r="E7" s="62" t="s">
        <v>22</v>
      </c>
      <c r="F7" s="62" t="s">
        <v>23</v>
      </c>
      <c r="G7" s="62" t="s">
        <v>13</v>
      </c>
    </row>
    <row r="8" spans="1:7" x14ac:dyDescent="0.25">
      <c r="A8" s="62" t="s">
        <v>7</v>
      </c>
      <c r="B8" s="62" t="s">
        <v>8</v>
      </c>
      <c r="C8" s="62" t="s">
        <v>9</v>
      </c>
      <c r="D8" s="62" t="s">
        <v>10</v>
      </c>
      <c r="E8" s="62" t="s">
        <v>24</v>
      </c>
      <c r="F8" s="62" t="s">
        <v>25</v>
      </c>
      <c r="G8" s="62" t="s">
        <v>13</v>
      </c>
    </row>
    <row r="9" spans="1:7" x14ac:dyDescent="0.25">
      <c r="A9" s="62" t="s">
        <v>7</v>
      </c>
      <c r="B9" s="62" t="s">
        <v>8</v>
      </c>
      <c r="C9" s="62" t="s">
        <v>26</v>
      </c>
      <c r="D9" s="62" t="s">
        <v>27</v>
      </c>
      <c r="E9" s="62" t="s">
        <v>28</v>
      </c>
      <c r="F9" s="62" t="s">
        <v>29</v>
      </c>
      <c r="G9" s="62" t="s">
        <v>13</v>
      </c>
    </row>
    <row r="10" spans="1:7" x14ac:dyDescent="0.25">
      <c r="A10" s="62" t="s">
        <v>7</v>
      </c>
      <c r="B10" s="62" t="s">
        <v>8</v>
      </c>
      <c r="C10" s="62" t="s">
        <v>26</v>
      </c>
      <c r="D10" s="62" t="s">
        <v>27</v>
      </c>
      <c r="E10" s="62" t="s">
        <v>30</v>
      </c>
      <c r="F10" s="62" t="s">
        <v>31</v>
      </c>
      <c r="G10" s="62" t="s">
        <v>13</v>
      </c>
    </row>
    <row r="11" spans="1:7" x14ac:dyDescent="0.25">
      <c r="A11" s="62" t="s">
        <v>7</v>
      </c>
      <c r="B11" s="62" t="s">
        <v>8</v>
      </c>
      <c r="C11" s="62" t="s">
        <v>32</v>
      </c>
      <c r="D11" s="62" t="s">
        <v>33</v>
      </c>
      <c r="E11" s="62" t="s">
        <v>34</v>
      </c>
      <c r="F11" s="62" t="s">
        <v>35</v>
      </c>
      <c r="G11" s="62" t="s">
        <v>13</v>
      </c>
    </row>
    <row r="12" spans="1:7" x14ac:dyDescent="0.25">
      <c r="A12" s="62" t="s">
        <v>7</v>
      </c>
      <c r="B12" s="62" t="s">
        <v>8</v>
      </c>
      <c r="C12" s="62" t="s">
        <v>32</v>
      </c>
      <c r="D12" s="62" t="s">
        <v>33</v>
      </c>
      <c r="E12" s="62" t="s">
        <v>36</v>
      </c>
      <c r="F12" s="62" t="s">
        <v>17</v>
      </c>
      <c r="G12" s="62" t="s">
        <v>13</v>
      </c>
    </row>
    <row r="13" spans="1:7" x14ac:dyDescent="0.25">
      <c r="A13" s="62" t="s">
        <v>7</v>
      </c>
      <c r="B13" s="62" t="s">
        <v>8</v>
      </c>
      <c r="C13" s="62" t="s">
        <v>32</v>
      </c>
      <c r="D13" s="62" t="s">
        <v>33</v>
      </c>
      <c r="E13" s="62" t="s">
        <v>37</v>
      </c>
      <c r="F13" s="62" t="s">
        <v>19</v>
      </c>
      <c r="G13" s="62" t="s">
        <v>13</v>
      </c>
    </row>
    <row r="14" spans="1:7" x14ac:dyDescent="0.25">
      <c r="A14" s="62" t="s">
        <v>7</v>
      </c>
      <c r="B14" s="62" t="s">
        <v>8</v>
      </c>
      <c r="C14" s="62" t="s">
        <v>32</v>
      </c>
      <c r="D14" s="62" t="s">
        <v>33</v>
      </c>
      <c r="E14" s="62" t="s">
        <v>38</v>
      </c>
      <c r="F14" s="62" t="s">
        <v>21</v>
      </c>
      <c r="G14" s="62" t="s">
        <v>13</v>
      </c>
    </row>
    <row r="15" spans="1:7" x14ac:dyDescent="0.25">
      <c r="A15" s="62" t="s">
        <v>7</v>
      </c>
      <c r="B15" s="62" t="s">
        <v>8</v>
      </c>
      <c r="C15" s="62" t="s">
        <v>39</v>
      </c>
      <c r="D15" s="62" t="s">
        <v>40</v>
      </c>
      <c r="E15" s="62" t="s">
        <v>41</v>
      </c>
      <c r="F15" s="62" t="s">
        <v>42</v>
      </c>
      <c r="G15" s="62" t="s">
        <v>43</v>
      </c>
    </row>
    <row r="16" spans="1:7" x14ac:dyDescent="0.25">
      <c r="A16" s="62" t="s">
        <v>7</v>
      </c>
      <c r="B16" s="62" t="s">
        <v>8</v>
      </c>
      <c r="C16" s="62" t="s">
        <v>39</v>
      </c>
      <c r="D16" s="62" t="s">
        <v>40</v>
      </c>
      <c r="E16" s="62" t="s">
        <v>44</v>
      </c>
      <c r="F16" s="62" t="s">
        <v>17</v>
      </c>
      <c r="G16" s="62" t="s">
        <v>45</v>
      </c>
    </row>
    <row r="17" spans="1:7" x14ac:dyDescent="0.25">
      <c r="A17" s="62" t="s">
        <v>7</v>
      </c>
      <c r="B17" s="62" t="s">
        <v>8</v>
      </c>
      <c r="C17" s="62" t="s">
        <v>39</v>
      </c>
      <c r="D17" s="62" t="s">
        <v>40</v>
      </c>
      <c r="E17" s="62" t="s">
        <v>46</v>
      </c>
      <c r="F17" s="62" t="s">
        <v>19</v>
      </c>
      <c r="G17" s="62" t="s">
        <v>45</v>
      </c>
    </row>
    <row r="18" spans="1:7" x14ac:dyDescent="0.25">
      <c r="A18" s="62" t="s">
        <v>7</v>
      </c>
      <c r="B18" s="62" t="s">
        <v>8</v>
      </c>
      <c r="C18" s="62" t="s">
        <v>39</v>
      </c>
      <c r="D18" s="62" t="s">
        <v>40</v>
      </c>
      <c r="E18" s="62" t="s">
        <v>47</v>
      </c>
      <c r="F18" s="62" t="s">
        <v>21</v>
      </c>
      <c r="G18" s="62" t="s">
        <v>45</v>
      </c>
    </row>
    <row r="19" spans="1:7" x14ac:dyDescent="0.25">
      <c r="A19" s="62" t="s">
        <v>7</v>
      </c>
      <c r="B19" s="62" t="s">
        <v>8</v>
      </c>
      <c r="C19" s="62" t="s">
        <v>48</v>
      </c>
      <c r="D19" s="62" t="s">
        <v>49</v>
      </c>
      <c r="E19" s="62" t="s">
        <v>50</v>
      </c>
      <c r="F19" s="62" t="s">
        <v>49</v>
      </c>
      <c r="G19" s="62" t="s">
        <v>45</v>
      </c>
    </row>
    <row r="20" spans="1:7" x14ac:dyDescent="0.25">
      <c r="A20" s="62" t="s">
        <v>7</v>
      </c>
      <c r="B20" s="62" t="s">
        <v>8</v>
      </c>
      <c r="C20" s="62" t="s">
        <v>51</v>
      </c>
      <c r="D20" s="62" t="s">
        <v>52</v>
      </c>
      <c r="E20" s="62" t="s">
        <v>53</v>
      </c>
      <c r="F20" s="62" t="s">
        <v>54</v>
      </c>
      <c r="G20" s="62" t="s">
        <v>45</v>
      </c>
    </row>
    <row r="21" spans="1:7" x14ac:dyDescent="0.25">
      <c r="A21" s="62" t="s">
        <v>7</v>
      </c>
      <c r="B21" s="62" t="s">
        <v>8</v>
      </c>
      <c r="C21" s="62" t="s">
        <v>55</v>
      </c>
      <c r="D21" s="62" t="s">
        <v>56</v>
      </c>
      <c r="E21" s="62" t="s">
        <v>57</v>
      </c>
      <c r="F21" s="62" t="s">
        <v>58</v>
      </c>
      <c r="G21" s="62" t="s">
        <v>59</v>
      </c>
    </row>
    <row r="22" spans="1:7" x14ac:dyDescent="0.25">
      <c r="A22" s="62" t="s">
        <v>7</v>
      </c>
      <c r="B22" s="62" t="s">
        <v>8</v>
      </c>
      <c r="C22" s="62" t="s">
        <v>55</v>
      </c>
      <c r="D22" s="62" t="s">
        <v>56</v>
      </c>
      <c r="E22" s="62" t="s">
        <v>60</v>
      </c>
      <c r="F22" s="62" t="s">
        <v>61</v>
      </c>
      <c r="G22" s="62"/>
    </row>
    <row r="23" spans="1:7" x14ac:dyDescent="0.25">
      <c r="A23" s="62" t="s">
        <v>7</v>
      </c>
      <c r="B23" s="62" t="s">
        <v>8</v>
      </c>
      <c r="C23" s="62" t="s">
        <v>55</v>
      </c>
      <c r="D23" s="62" t="s">
        <v>56</v>
      </c>
      <c r="E23" s="62" t="s">
        <v>62</v>
      </c>
      <c r="F23" s="62" t="s">
        <v>63</v>
      </c>
      <c r="G23" s="62"/>
    </row>
    <row r="24" spans="1:7" x14ac:dyDescent="0.25">
      <c r="A24" s="62" t="s">
        <v>7</v>
      </c>
      <c r="B24" s="62" t="s">
        <v>8</v>
      </c>
      <c r="C24" s="62" t="s">
        <v>55</v>
      </c>
      <c r="D24" s="62" t="s">
        <v>56</v>
      </c>
      <c r="E24" s="62" t="s">
        <v>64</v>
      </c>
      <c r="F24" s="62" t="s">
        <v>65</v>
      </c>
      <c r="G24" s="62"/>
    </row>
    <row r="25" spans="1:7" x14ac:dyDescent="0.25">
      <c r="A25" s="62" t="s">
        <v>7</v>
      </c>
      <c r="B25" s="62" t="s">
        <v>8</v>
      </c>
      <c r="C25" s="62" t="s">
        <v>55</v>
      </c>
      <c r="D25" s="62" t="s">
        <v>56</v>
      </c>
      <c r="E25" s="62" t="s">
        <v>66</v>
      </c>
      <c r="F25" s="62" t="s">
        <v>67</v>
      </c>
      <c r="G25" s="62"/>
    </row>
    <row r="26" spans="1:7" x14ac:dyDescent="0.25">
      <c r="A26" s="62" t="s">
        <v>7</v>
      </c>
      <c r="B26" s="62" t="s">
        <v>8</v>
      </c>
      <c r="C26" s="62" t="s">
        <v>55</v>
      </c>
      <c r="D26" s="62" t="s">
        <v>56</v>
      </c>
      <c r="E26" s="62" t="s">
        <v>68</v>
      </c>
      <c r="F26" s="62" t="s">
        <v>69</v>
      </c>
      <c r="G26" s="62"/>
    </row>
    <row r="27" spans="1:7" x14ac:dyDescent="0.25">
      <c r="A27" s="62" t="s">
        <v>7</v>
      </c>
      <c r="B27" s="62" t="s">
        <v>8</v>
      </c>
      <c r="C27" s="62" t="s">
        <v>55</v>
      </c>
      <c r="D27" s="62" t="s">
        <v>56</v>
      </c>
      <c r="E27" s="62" t="s">
        <v>70</v>
      </c>
      <c r="F27" s="62" t="s">
        <v>71</v>
      </c>
      <c r="G27" s="62" t="s">
        <v>59</v>
      </c>
    </row>
    <row r="28" spans="1:7" x14ac:dyDescent="0.25">
      <c r="A28" s="62" t="s">
        <v>7</v>
      </c>
      <c r="B28" s="62" t="s">
        <v>8</v>
      </c>
      <c r="C28" s="62" t="s">
        <v>55</v>
      </c>
      <c r="D28" s="62" t="s">
        <v>56</v>
      </c>
      <c r="E28" s="62" t="s">
        <v>72</v>
      </c>
      <c r="F28" s="62" t="s">
        <v>73</v>
      </c>
      <c r="G28" s="62"/>
    </row>
    <row r="29" spans="1:7" x14ac:dyDescent="0.25">
      <c r="A29" s="62" t="s">
        <v>7</v>
      </c>
      <c r="B29" s="62" t="s">
        <v>8</v>
      </c>
      <c r="C29" s="62" t="s">
        <v>55</v>
      </c>
      <c r="D29" s="62" t="s">
        <v>56</v>
      </c>
      <c r="E29" s="62" t="s">
        <v>74</v>
      </c>
      <c r="F29" s="62" t="s">
        <v>75</v>
      </c>
      <c r="G29" s="62"/>
    </row>
    <row r="30" spans="1:7" x14ac:dyDescent="0.25">
      <c r="A30" s="62" t="s">
        <v>7</v>
      </c>
      <c r="B30" s="62" t="s">
        <v>8</v>
      </c>
      <c r="C30" s="62" t="s">
        <v>55</v>
      </c>
      <c r="D30" s="62" t="s">
        <v>56</v>
      </c>
      <c r="E30" s="62" t="s">
        <v>76</v>
      </c>
      <c r="F30" s="62" t="s">
        <v>77</v>
      </c>
      <c r="G30" s="62" t="s">
        <v>59</v>
      </c>
    </row>
    <row r="31" spans="1:7" x14ac:dyDescent="0.25">
      <c r="A31" s="62" t="s">
        <v>7</v>
      </c>
      <c r="B31" s="62" t="s">
        <v>8</v>
      </c>
      <c r="C31" s="62" t="s">
        <v>55</v>
      </c>
      <c r="D31" s="62" t="s">
        <v>56</v>
      </c>
      <c r="E31" s="62" t="s">
        <v>78</v>
      </c>
      <c r="F31" s="62" t="s">
        <v>79</v>
      </c>
      <c r="G31" s="62" t="s">
        <v>59</v>
      </c>
    </row>
    <row r="32" spans="1:7" x14ac:dyDescent="0.25">
      <c r="A32" s="62" t="s">
        <v>7</v>
      </c>
      <c r="B32" s="62" t="s">
        <v>8</v>
      </c>
      <c r="C32" s="62" t="s">
        <v>55</v>
      </c>
      <c r="D32" s="62" t="s">
        <v>56</v>
      </c>
      <c r="E32" s="62" t="s">
        <v>80</v>
      </c>
      <c r="F32" s="62" t="s">
        <v>81</v>
      </c>
      <c r="G32" s="62" t="s">
        <v>59</v>
      </c>
    </row>
    <row r="33" spans="1:7" x14ac:dyDescent="0.25">
      <c r="A33" s="62" t="s">
        <v>7</v>
      </c>
      <c r="B33" s="62" t="s">
        <v>8</v>
      </c>
      <c r="C33" s="62" t="s">
        <v>82</v>
      </c>
      <c r="D33" s="62" t="s">
        <v>83</v>
      </c>
      <c r="E33" s="62" t="s">
        <v>84</v>
      </c>
      <c r="F33" s="62" t="s">
        <v>83</v>
      </c>
      <c r="G33" s="62" t="s">
        <v>43</v>
      </c>
    </row>
    <row r="34" spans="1:7" x14ac:dyDescent="0.25">
      <c r="A34" s="62" t="s">
        <v>7</v>
      </c>
      <c r="B34" s="62" t="s">
        <v>8</v>
      </c>
      <c r="C34" s="62" t="s">
        <v>85</v>
      </c>
      <c r="D34" s="62" t="s">
        <v>86</v>
      </c>
      <c r="E34" s="62" t="s">
        <v>87</v>
      </c>
      <c r="F34" s="62" t="s">
        <v>86</v>
      </c>
      <c r="G34" s="62" t="s">
        <v>45</v>
      </c>
    </row>
    <row r="35" spans="1:7" x14ac:dyDescent="0.25">
      <c r="A35" s="62" t="s">
        <v>7</v>
      </c>
      <c r="B35" s="62" t="s">
        <v>8</v>
      </c>
      <c r="C35" s="62" t="s">
        <v>88</v>
      </c>
      <c r="D35" s="62" t="s">
        <v>89</v>
      </c>
      <c r="E35" s="62" t="s">
        <v>90</v>
      </c>
      <c r="F35" s="62" t="s">
        <v>91</v>
      </c>
      <c r="G35" s="62" t="s">
        <v>59</v>
      </c>
    </row>
    <row r="36" spans="1:7" x14ac:dyDescent="0.25">
      <c r="A36" s="62" t="s">
        <v>7</v>
      </c>
      <c r="B36" s="62" t="s">
        <v>8</v>
      </c>
      <c r="C36" s="62" t="s">
        <v>88</v>
      </c>
      <c r="D36" s="62" t="s">
        <v>89</v>
      </c>
      <c r="E36" s="62" t="s">
        <v>92</v>
      </c>
      <c r="F36" s="62" t="s">
        <v>93</v>
      </c>
      <c r="G36" s="62" t="s">
        <v>59</v>
      </c>
    </row>
    <row r="37" spans="1:7" x14ac:dyDescent="0.25">
      <c r="A37" s="62" t="s">
        <v>7</v>
      </c>
      <c r="B37" s="62" t="s">
        <v>8</v>
      </c>
      <c r="C37" s="62" t="s">
        <v>94</v>
      </c>
      <c r="D37" s="62" t="s">
        <v>95</v>
      </c>
      <c r="E37" s="62" t="s">
        <v>96</v>
      </c>
      <c r="F37" s="62" t="s">
        <v>97</v>
      </c>
      <c r="G37" s="62"/>
    </row>
    <row r="38" spans="1:7" x14ac:dyDescent="0.25">
      <c r="A38" s="62" t="s">
        <v>7</v>
      </c>
      <c r="B38" s="62" t="s">
        <v>8</v>
      </c>
      <c r="C38" s="62" t="s">
        <v>94</v>
      </c>
      <c r="D38" s="62" t="s">
        <v>95</v>
      </c>
      <c r="E38" s="62" t="s">
        <v>98</v>
      </c>
      <c r="F38" s="62" t="s">
        <v>99</v>
      </c>
      <c r="G38" s="62"/>
    </row>
    <row r="39" spans="1:7" x14ac:dyDescent="0.25">
      <c r="A39" s="62" t="s">
        <v>7</v>
      </c>
      <c r="B39" s="62" t="s">
        <v>8</v>
      </c>
      <c r="C39" s="62" t="s">
        <v>100</v>
      </c>
      <c r="D39" s="62" t="s">
        <v>101</v>
      </c>
      <c r="E39" s="62" t="s">
        <v>102</v>
      </c>
      <c r="F39" s="62" t="s">
        <v>101</v>
      </c>
      <c r="G39" s="62" t="s">
        <v>43</v>
      </c>
    </row>
    <row r="40" spans="1:7" x14ac:dyDescent="0.25">
      <c r="A40" s="62" t="s">
        <v>7</v>
      </c>
      <c r="B40" s="62" t="s">
        <v>8</v>
      </c>
      <c r="C40" s="62" t="s">
        <v>103</v>
      </c>
      <c r="D40" s="62" t="s">
        <v>104</v>
      </c>
      <c r="E40" s="62" t="s">
        <v>105</v>
      </c>
      <c r="F40" s="62" t="s">
        <v>104</v>
      </c>
      <c r="G40" s="62" t="s">
        <v>45</v>
      </c>
    </row>
    <row r="41" spans="1:7" x14ac:dyDescent="0.25">
      <c r="A41" s="62" t="s">
        <v>7</v>
      </c>
      <c r="B41" s="62" t="s">
        <v>8</v>
      </c>
      <c r="C41" s="62" t="s">
        <v>106</v>
      </c>
      <c r="D41" s="62" t="s">
        <v>107</v>
      </c>
      <c r="E41" s="62" t="s">
        <v>108</v>
      </c>
      <c r="F41" s="62" t="s">
        <v>107</v>
      </c>
      <c r="G41" s="62" t="s">
        <v>59</v>
      </c>
    </row>
    <row r="42" spans="1:7" x14ac:dyDescent="0.25">
      <c r="A42" s="62" t="s">
        <v>7</v>
      </c>
      <c r="B42" s="62" t="s">
        <v>8</v>
      </c>
      <c r="C42" s="62" t="s">
        <v>106</v>
      </c>
      <c r="D42" s="62" t="s">
        <v>107</v>
      </c>
      <c r="E42" s="62" t="s">
        <v>109</v>
      </c>
      <c r="F42" s="62" t="s">
        <v>110</v>
      </c>
      <c r="G42" s="62" t="s">
        <v>59</v>
      </c>
    </row>
    <row r="43" spans="1:7" x14ac:dyDescent="0.25">
      <c r="A43" s="62" t="s">
        <v>7</v>
      </c>
      <c r="B43" s="62" t="s">
        <v>8</v>
      </c>
      <c r="C43" s="62" t="s">
        <v>111</v>
      </c>
      <c r="D43" s="62" t="s">
        <v>112</v>
      </c>
      <c r="E43" s="62" t="s">
        <v>113</v>
      </c>
      <c r="F43" s="62" t="s">
        <v>114</v>
      </c>
      <c r="G43" s="62" t="s">
        <v>45</v>
      </c>
    </row>
    <row r="44" spans="1:7" x14ac:dyDescent="0.25">
      <c r="A44" s="62" t="s">
        <v>7</v>
      </c>
      <c r="B44" s="62" t="s">
        <v>8</v>
      </c>
      <c r="C44" s="62" t="s">
        <v>111</v>
      </c>
      <c r="D44" s="62" t="s">
        <v>112</v>
      </c>
      <c r="E44" s="62" t="s">
        <v>115</v>
      </c>
      <c r="F44" s="62" t="s">
        <v>116</v>
      </c>
      <c r="G44" s="62" t="s">
        <v>45</v>
      </c>
    </row>
    <row r="45" spans="1:7" x14ac:dyDescent="0.25">
      <c r="A45" s="62" t="s">
        <v>7</v>
      </c>
      <c r="B45" s="62" t="s">
        <v>8</v>
      </c>
      <c r="C45" s="62" t="s">
        <v>117</v>
      </c>
      <c r="D45" s="62" t="s">
        <v>118</v>
      </c>
      <c r="E45" s="62" t="s">
        <v>119</v>
      </c>
      <c r="F45" s="62" t="s">
        <v>118</v>
      </c>
      <c r="G45" s="62" t="s">
        <v>59</v>
      </c>
    </row>
    <row r="46" spans="1:7" x14ac:dyDescent="0.25">
      <c r="A46" s="62" t="s">
        <v>7</v>
      </c>
      <c r="B46" s="62" t="s">
        <v>8</v>
      </c>
      <c r="C46" s="62" t="s">
        <v>120</v>
      </c>
      <c r="D46" s="62" t="s">
        <v>121</v>
      </c>
      <c r="E46" s="62" t="s">
        <v>122</v>
      </c>
      <c r="F46" s="62" t="s">
        <v>121</v>
      </c>
      <c r="G46" s="62" t="s">
        <v>59</v>
      </c>
    </row>
    <row r="47" spans="1:7" x14ac:dyDescent="0.25">
      <c r="A47" s="62" t="s">
        <v>7</v>
      </c>
      <c r="B47" s="62" t="s">
        <v>8</v>
      </c>
      <c r="C47" s="62" t="s">
        <v>123</v>
      </c>
      <c r="D47" s="62" t="s">
        <v>124</v>
      </c>
      <c r="E47" s="62" t="s">
        <v>125</v>
      </c>
      <c r="F47" s="62" t="s">
        <v>126</v>
      </c>
      <c r="G47" s="62" t="s">
        <v>59</v>
      </c>
    </row>
    <row r="48" spans="1:7" x14ac:dyDescent="0.25">
      <c r="A48" s="62" t="s">
        <v>7</v>
      </c>
      <c r="B48" s="62" t="s">
        <v>8</v>
      </c>
      <c r="C48" s="62" t="s">
        <v>123</v>
      </c>
      <c r="D48" s="62" t="s">
        <v>124</v>
      </c>
      <c r="E48" s="62" t="s">
        <v>127</v>
      </c>
      <c r="F48" s="62" t="s">
        <v>128</v>
      </c>
      <c r="G48" s="62" t="s">
        <v>59</v>
      </c>
    </row>
    <row r="49" spans="1:7" x14ac:dyDescent="0.25">
      <c r="A49" s="62" t="s">
        <v>7</v>
      </c>
      <c r="B49" s="62" t="s">
        <v>8</v>
      </c>
      <c r="C49" s="62" t="s">
        <v>123</v>
      </c>
      <c r="D49" s="62" t="s">
        <v>124</v>
      </c>
      <c r="E49" s="62" t="s">
        <v>129</v>
      </c>
      <c r="F49" s="62" t="s">
        <v>130</v>
      </c>
      <c r="G49" s="62" t="s">
        <v>59</v>
      </c>
    </row>
    <row r="50" spans="1:7" x14ac:dyDescent="0.25">
      <c r="A50" s="62" t="s">
        <v>7</v>
      </c>
      <c r="B50" s="62" t="s">
        <v>8</v>
      </c>
      <c r="C50" s="62" t="s">
        <v>131</v>
      </c>
      <c r="D50" s="62" t="s">
        <v>132</v>
      </c>
      <c r="E50" s="62" t="s">
        <v>133</v>
      </c>
      <c r="F50" s="62" t="s">
        <v>126</v>
      </c>
      <c r="G50" s="62" t="s">
        <v>59</v>
      </c>
    </row>
    <row r="51" spans="1:7" x14ac:dyDescent="0.25">
      <c r="A51" s="62" t="s">
        <v>7</v>
      </c>
      <c r="B51" s="62" t="s">
        <v>8</v>
      </c>
      <c r="C51" s="62" t="s">
        <v>131</v>
      </c>
      <c r="D51" s="62" t="s">
        <v>132</v>
      </c>
      <c r="E51" s="62" t="s">
        <v>134</v>
      </c>
      <c r="F51" s="62" t="s">
        <v>135</v>
      </c>
      <c r="G51" s="62" t="s">
        <v>59</v>
      </c>
    </row>
    <row r="52" spans="1:7" x14ac:dyDescent="0.25">
      <c r="A52" s="62" t="s">
        <v>7</v>
      </c>
      <c r="B52" s="62" t="s">
        <v>8</v>
      </c>
      <c r="C52" s="62" t="s">
        <v>131</v>
      </c>
      <c r="D52" s="62" t="s">
        <v>132</v>
      </c>
      <c r="E52" s="62" t="s">
        <v>136</v>
      </c>
      <c r="F52" s="62" t="s">
        <v>130</v>
      </c>
      <c r="G52" s="62" t="s">
        <v>59</v>
      </c>
    </row>
    <row r="53" spans="1:7" x14ac:dyDescent="0.25">
      <c r="A53" s="62" t="s">
        <v>7</v>
      </c>
      <c r="B53" s="62" t="s">
        <v>8</v>
      </c>
      <c r="C53" s="62" t="s">
        <v>137</v>
      </c>
      <c r="D53" s="62" t="s">
        <v>138</v>
      </c>
      <c r="E53" s="62" t="s">
        <v>139</v>
      </c>
      <c r="F53" s="62" t="s">
        <v>140</v>
      </c>
      <c r="G53" s="62" t="s">
        <v>45</v>
      </c>
    </row>
    <row r="54" spans="1:7" x14ac:dyDescent="0.25">
      <c r="A54" s="62" t="s">
        <v>7</v>
      </c>
      <c r="B54" s="62" t="s">
        <v>8</v>
      </c>
      <c r="C54" s="62" t="s">
        <v>137</v>
      </c>
      <c r="D54" s="62" t="s">
        <v>138</v>
      </c>
      <c r="E54" s="62" t="s">
        <v>141</v>
      </c>
      <c r="F54" s="62" t="s">
        <v>142</v>
      </c>
      <c r="G54" s="62" t="s">
        <v>45</v>
      </c>
    </row>
    <row r="55" spans="1:7" x14ac:dyDescent="0.25">
      <c r="A55" s="62" t="s">
        <v>7</v>
      </c>
      <c r="B55" s="62" t="s">
        <v>8</v>
      </c>
      <c r="C55" s="62" t="s">
        <v>143</v>
      </c>
      <c r="D55" s="62" t="s">
        <v>144</v>
      </c>
      <c r="E55" s="62" t="s">
        <v>145</v>
      </c>
      <c r="F55" s="62" t="s">
        <v>146</v>
      </c>
      <c r="G55" s="62" t="s">
        <v>59</v>
      </c>
    </row>
    <row r="56" spans="1:7" x14ac:dyDescent="0.25">
      <c r="A56" s="62" t="s">
        <v>7</v>
      </c>
      <c r="B56" s="62" t="s">
        <v>8</v>
      </c>
      <c r="C56" s="62" t="s">
        <v>143</v>
      </c>
      <c r="D56" s="62" t="s">
        <v>144</v>
      </c>
      <c r="E56" s="62" t="s">
        <v>147</v>
      </c>
      <c r="F56" s="62" t="s">
        <v>148</v>
      </c>
      <c r="G56" s="62" t="s">
        <v>59</v>
      </c>
    </row>
    <row r="57" spans="1:7" x14ac:dyDescent="0.25">
      <c r="A57" s="62" t="s">
        <v>7</v>
      </c>
      <c r="B57" s="62" t="s">
        <v>8</v>
      </c>
      <c r="C57" s="62" t="s">
        <v>149</v>
      </c>
      <c r="D57" s="62" t="s">
        <v>150</v>
      </c>
      <c r="E57" s="62" t="s">
        <v>151</v>
      </c>
      <c r="F57" s="62" t="s">
        <v>152</v>
      </c>
      <c r="G57" s="62" t="s">
        <v>59</v>
      </c>
    </row>
    <row r="58" spans="1:7" x14ac:dyDescent="0.25">
      <c r="A58" s="62" t="s">
        <v>7</v>
      </c>
      <c r="B58" s="62" t="s">
        <v>8</v>
      </c>
      <c r="C58" s="62" t="s">
        <v>149</v>
      </c>
      <c r="D58" s="62" t="s">
        <v>150</v>
      </c>
      <c r="E58" s="62" t="s">
        <v>153</v>
      </c>
      <c r="F58" s="62" t="s">
        <v>154</v>
      </c>
      <c r="G58" s="62" t="s">
        <v>59</v>
      </c>
    </row>
    <row r="59" spans="1:7" x14ac:dyDescent="0.25">
      <c r="A59" s="62" t="s">
        <v>7</v>
      </c>
      <c r="B59" s="62" t="s">
        <v>8</v>
      </c>
      <c r="C59" s="62" t="s">
        <v>149</v>
      </c>
      <c r="D59" s="62" t="s">
        <v>150</v>
      </c>
      <c r="E59" s="62" t="s">
        <v>155</v>
      </c>
      <c r="F59" s="62" t="s">
        <v>156</v>
      </c>
      <c r="G59" s="62" t="s">
        <v>59</v>
      </c>
    </row>
    <row r="60" spans="1:7" x14ac:dyDescent="0.25">
      <c r="A60" s="62" t="s">
        <v>7</v>
      </c>
      <c r="B60" s="62" t="s">
        <v>8</v>
      </c>
      <c r="C60" s="62" t="s">
        <v>149</v>
      </c>
      <c r="D60" s="62" t="s">
        <v>150</v>
      </c>
      <c r="E60" s="62" t="s">
        <v>157</v>
      </c>
      <c r="F60" s="62" t="s">
        <v>158</v>
      </c>
      <c r="G60" s="62" t="s">
        <v>59</v>
      </c>
    </row>
    <row r="61" spans="1:7" x14ac:dyDescent="0.25">
      <c r="A61" s="62" t="s">
        <v>7</v>
      </c>
      <c r="B61" s="62" t="s">
        <v>8</v>
      </c>
      <c r="C61" s="62" t="s">
        <v>159</v>
      </c>
      <c r="D61" s="62" t="s">
        <v>160</v>
      </c>
      <c r="E61" s="62" t="s">
        <v>161</v>
      </c>
      <c r="F61" s="63" t="s">
        <v>162</v>
      </c>
      <c r="G61" s="62" t="s">
        <v>59</v>
      </c>
    </row>
    <row r="62" spans="1:7" x14ac:dyDescent="0.25">
      <c r="A62" s="62" t="s">
        <v>7</v>
      </c>
      <c r="B62" s="62" t="s">
        <v>8</v>
      </c>
      <c r="C62" s="62" t="s">
        <v>159</v>
      </c>
      <c r="D62" s="62" t="s">
        <v>160</v>
      </c>
      <c r="E62" s="62" t="s">
        <v>163</v>
      </c>
      <c r="F62" s="63" t="s">
        <v>164</v>
      </c>
      <c r="G62" s="62" t="s">
        <v>59</v>
      </c>
    </row>
    <row r="63" spans="1:7" x14ac:dyDescent="0.25">
      <c r="A63" s="62" t="s">
        <v>7</v>
      </c>
      <c r="B63" s="62" t="s">
        <v>8</v>
      </c>
      <c r="C63" s="62" t="s">
        <v>159</v>
      </c>
      <c r="D63" s="62" t="s">
        <v>160</v>
      </c>
      <c r="E63" s="62" t="s">
        <v>165</v>
      </c>
      <c r="F63" s="63" t="s">
        <v>166</v>
      </c>
      <c r="G63" s="62" t="s">
        <v>59</v>
      </c>
    </row>
    <row r="64" spans="1:7" x14ac:dyDescent="0.25">
      <c r="A64" s="62" t="s">
        <v>7</v>
      </c>
      <c r="B64" s="62" t="s">
        <v>8</v>
      </c>
      <c r="C64" s="62" t="s">
        <v>167</v>
      </c>
      <c r="D64" s="62" t="s">
        <v>168</v>
      </c>
      <c r="E64" s="62" t="s">
        <v>169</v>
      </c>
      <c r="F64" s="62" t="s">
        <v>170</v>
      </c>
      <c r="G64" s="62" t="s">
        <v>43</v>
      </c>
    </row>
    <row r="65" spans="1:7" x14ac:dyDescent="0.25">
      <c r="A65" s="62" t="s">
        <v>7</v>
      </c>
      <c r="B65" s="62" t="s">
        <v>8</v>
      </c>
      <c r="C65" s="62" t="s">
        <v>167</v>
      </c>
      <c r="D65" s="62" t="s">
        <v>168</v>
      </c>
      <c r="E65" s="62" t="s">
        <v>171</v>
      </c>
      <c r="F65" s="62" t="s">
        <v>172</v>
      </c>
      <c r="G65" s="62" t="s">
        <v>45</v>
      </c>
    </row>
    <row r="66" spans="1:7" x14ac:dyDescent="0.25">
      <c r="A66" s="62" t="s">
        <v>7</v>
      </c>
      <c r="B66" s="62" t="s">
        <v>8</v>
      </c>
      <c r="C66" s="62" t="s">
        <v>167</v>
      </c>
      <c r="D66" s="62" t="s">
        <v>168</v>
      </c>
      <c r="E66" s="62" t="s">
        <v>173</v>
      </c>
      <c r="F66" s="62" t="s">
        <v>174</v>
      </c>
      <c r="G66" s="62" t="s">
        <v>43</v>
      </c>
    </row>
    <row r="67" spans="1:7" x14ac:dyDescent="0.25">
      <c r="A67" s="62" t="s">
        <v>7</v>
      </c>
      <c r="B67" s="62" t="s">
        <v>8</v>
      </c>
      <c r="C67" s="62" t="s">
        <v>167</v>
      </c>
      <c r="D67" s="62" t="s">
        <v>168</v>
      </c>
      <c r="E67" s="62" t="s">
        <v>175</v>
      </c>
      <c r="F67" s="62" t="s">
        <v>176</v>
      </c>
      <c r="G67" s="62" t="s">
        <v>45</v>
      </c>
    </row>
    <row r="68" spans="1:7" x14ac:dyDescent="0.25">
      <c r="A68" s="62" t="s">
        <v>7</v>
      </c>
      <c r="B68" s="62" t="s">
        <v>8</v>
      </c>
      <c r="C68" s="62" t="s">
        <v>177</v>
      </c>
      <c r="D68" s="62" t="s">
        <v>178</v>
      </c>
      <c r="E68" s="62" t="s">
        <v>179</v>
      </c>
      <c r="F68" s="62" t="s">
        <v>178</v>
      </c>
      <c r="G68" s="62" t="s">
        <v>59</v>
      </c>
    </row>
    <row r="69" spans="1:7" x14ac:dyDescent="0.25">
      <c r="A69" s="62" t="s">
        <v>7</v>
      </c>
      <c r="B69" s="62" t="s">
        <v>8</v>
      </c>
      <c r="C69" s="62" t="s">
        <v>180</v>
      </c>
      <c r="D69" s="62" t="s">
        <v>181</v>
      </c>
      <c r="E69" s="62" t="s">
        <v>182</v>
      </c>
      <c r="F69" s="62" t="s">
        <v>181</v>
      </c>
      <c r="G69" s="62" t="s">
        <v>43</v>
      </c>
    </row>
    <row r="70" spans="1:7" x14ac:dyDescent="0.25">
      <c r="A70" s="62" t="s">
        <v>7</v>
      </c>
      <c r="B70" s="62" t="s">
        <v>8</v>
      </c>
      <c r="C70" s="62" t="s">
        <v>183</v>
      </c>
      <c r="D70" s="62" t="s">
        <v>184</v>
      </c>
      <c r="E70" s="62" t="s">
        <v>185</v>
      </c>
      <c r="F70" s="62" t="s">
        <v>184</v>
      </c>
      <c r="G70" s="62" t="s">
        <v>59</v>
      </c>
    </row>
    <row r="71" spans="1:7" x14ac:dyDescent="0.25">
      <c r="A71" s="62" t="s">
        <v>7</v>
      </c>
      <c r="B71" s="62" t="s">
        <v>8</v>
      </c>
      <c r="C71" s="62" t="s">
        <v>186</v>
      </c>
      <c r="D71" s="62" t="s">
        <v>187</v>
      </c>
      <c r="E71" s="62" t="s">
        <v>188</v>
      </c>
      <c r="F71" s="62" t="s">
        <v>187</v>
      </c>
      <c r="G71" s="62" t="s">
        <v>43</v>
      </c>
    </row>
    <row r="72" spans="1:7" x14ac:dyDescent="0.25">
      <c r="A72" s="62" t="s">
        <v>7</v>
      </c>
      <c r="B72" s="62" t="s">
        <v>8</v>
      </c>
      <c r="C72" s="62" t="s">
        <v>189</v>
      </c>
      <c r="D72" s="62" t="s">
        <v>190</v>
      </c>
      <c r="E72" s="62" t="s">
        <v>191</v>
      </c>
      <c r="F72" s="62" t="s">
        <v>190</v>
      </c>
      <c r="G72" s="62"/>
    </row>
    <row r="73" spans="1:7" x14ac:dyDescent="0.25">
      <c r="A73" s="62" t="s">
        <v>7</v>
      </c>
      <c r="B73" s="62" t="s">
        <v>8</v>
      </c>
      <c r="C73" s="62" t="s">
        <v>192</v>
      </c>
      <c r="D73" s="62" t="s">
        <v>193</v>
      </c>
      <c r="E73" s="62" t="s">
        <v>194</v>
      </c>
      <c r="F73" s="62" t="s">
        <v>195</v>
      </c>
      <c r="G73" s="62" t="s">
        <v>59</v>
      </c>
    </row>
    <row r="74" spans="1:7" x14ac:dyDescent="0.25">
      <c r="A74" s="62" t="s">
        <v>7</v>
      </c>
      <c r="B74" s="62" t="s">
        <v>8</v>
      </c>
      <c r="C74" s="62" t="s">
        <v>192</v>
      </c>
      <c r="D74" s="62" t="s">
        <v>193</v>
      </c>
      <c r="E74" s="62" t="s">
        <v>196</v>
      </c>
      <c r="F74" s="62" t="s">
        <v>197</v>
      </c>
      <c r="G74" s="62" t="s">
        <v>59</v>
      </c>
    </row>
    <row r="75" spans="1:7" x14ac:dyDescent="0.25">
      <c r="A75" s="62" t="s">
        <v>7</v>
      </c>
      <c r="B75" s="62" t="s">
        <v>8</v>
      </c>
      <c r="C75" s="62" t="s">
        <v>192</v>
      </c>
      <c r="D75" s="62" t="s">
        <v>193</v>
      </c>
      <c r="E75" s="62" t="s">
        <v>198</v>
      </c>
      <c r="F75" s="62" t="s">
        <v>199</v>
      </c>
      <c r="G75" s="62" t="s">
        <v>59</v>
      </c>
    </row>
    <row r="76" spans="1:7" x14ac:dyDescent="0.25">
      <c r="A76" s="62" t="s">
        <v>7</v>
      </c>
      <c r="B76" s="62" t="s">
        <v>8</v>
      </c>
      <c r="C76" s="62" t="s">
        <v>192</v>
      </c>
      <c r="D76" s="62" t="s">
        <v>193</v>
      </c>
      <c r="E76" s="62" t="s">
        <v>200</v>
      </c>
      <c r="F76" s="62" t="s">
        <v>201</v>
      </c>
      <c r="G76" s="62" t="s">
        <v>59</v>
      </c>
    </row>
    <row r="77" spans="1:7" x14ac:dyDescent="0.25">
      <c r="A77" s="62" t="s">
        <v>7</v>
      </c>
      <c r="B77" s="62" t="s">
        <v>8</v>
      </c>
      <c r="C77" s="62" t="s">
        <v>192</v>
      </c>
      <c r="D77" s="62" t="s">
        <v>193</v>
      </c>
      <c r="E77" s="62" t="s">
        <v>202</v>
      </c>
      <c r="F77" s="62" t="s">
        <v>203</v>
      </c>
      <c r="G77" s="62" t="s">
        <v>59</v>
      </c>
    </row>
    <row r="78" spans="1:7" x14ac:dyDescent="0.25">
      <c r="A78" s="62" t="s">
        <v>7</v>
      </c>
      <c r="B78" s="62" t="s">
        <v>8</v>
      </c>
      <c r="C78" s="62" t="s">
        <v>192</v>
      </c>
      <c r="D78" s="62" t="s">
        <v>193</v>
      </c>
      <c r="E78" s="62" t="s">
        <v>204</v>
      </c>
      <c r="F78" s="62" t="s">
        <v>205</v>
      </c>
      <c r="G78" s="62" t="s">
        <v>59</v>
      </c>
    </row>
    <row r="79" spans="1:7" x14ac:dyDescent="0.25">
      <c r="A79" s="62" t="s">
        <v>7</v>
      </c>
      <c r="B79" s="62" t="s">
        <v>8</v>
      </c>
      <c r="C79" s="62" t="s">
        <v>192</v>
      </c>
      <c r="D79" s="62" t="s">
        <v>193</v>
      </c>
      <c r="E79" s="62" t="s">
        <v>206</v>
      </c>
      <c r="F79" s="62" t="s">
        <v>207</v>
      </c>
      <c r="G79" s="62" t="s">
        <v>59</v>
      </c>
    </row>
    <row r="80" spans="1:7" x14ac:dyDescent="0.25">
      <c r="A80" s="62" t="s">
        <v>7</v>
      </c>
      <c r="B80" s="62" t="s">
        <v>8</v>
      </c>
      <c r="C80" s="62" t="s">
        <v>208</v>
      </c>
      <c r="D80" s="62" t="s">
        <v>209</v>
      </c>
      <c r="E80" s="62" t="s">
        <v>210</v>
      </c>
      <c r="F80" s="62" t="s">
        <v>211</v>
      </c>
      <c r="G80" s="62"/>
    </row>
    <row r="81" spans="1:7" x14ac:dyDescent="0.25">
      <c r="A81" s="62" t="s">
        <v>7</v>
      </c>
      <c r="B81" s="62" t="s">
        <v>8</v>
      </c>
      <c r="C81" s="62" t="s">
        <v>208</v>
      </c>
      <c r="D81" s="62" t="s">
        <v>209</v>
      </c>
      <c r="E81" s="62" t="s">
        <v>212</v>
      </c>
      <c r="F81" s="62" t="s">
        <v>52</v>
      </c>
      <c r="G81" s="62"/>
    </row>
    <row r="82" spans="1:7" x14ac:dyDescent="0.25">
      <c r="A82" s="62" t="s">
        <v>7</v>
      </c>
      <c r="B82" s="62" t="s">
        <v>8</v>
      </c>
      <c r="C82" s="62" t="s">
        <v>208</v>
      </c>
      <c r="D82" s="62" t="s">
        <v>209</v>
      </c>
      <c r="E82" s="62" t="s">
        <v>213</v>
      </c>
      <c r="F82" s="62" t="s">
        <v>214</v>
      </c>
      <c r="G82" s="62"/>
    </row>
    <row r="83" spans="1:7" x14ac:dyDescent="0.25">
      <c r="A83" s="62" t="s">
        <v>7</v>
      </c>
      <c r="B83" s="62" t="s">
        <v>8</v>
      </c>
      <c r="C83" s="62" t="s">
        <v>215</v>
      </c>
      <c r="D83" s="62" t="s">
        <v>216</v>
      </c>
      <c r="E83" s="62" t="s">
        <v>217</v>
      </c>
      <c r="F83" s="62" t="s">
        <v>218</v>
      </c>
      <c r="G83" s="62" t="s">
        <v>43</v>
      </c>
    </row>
    <row r="84" spans="1:7" x14ac:dyDescent="0.25">
      <c r="A84" s="62" t="s">
        <v>7</v>
      </c>
      <c r="B84" s="62" t="s">
        <v>8</v>
      </c>
      <c r="C84" s="62" t="s">
        <v>215</v>
      </c>
      <c r="D84" s="62" t="s">
        <v>216</v>
      </c>
      <c r="E84" s="62" t="s">
        <v>219</v>
      </c>
      <c r="F84" s="62" t="s">
        <v>220</v>
      </c>
      <c r="G84" s="62" t="s">
        <v>59</v>
      </c>
    </row>
    <row r="85" spans="1:7" x14ac:dyDescent="0.25">
      <c r="A85" s="62" t="s">
        <v>7</v>
      </c>
      <c r="B85" s="62" t="s">
        <v>8</v>
      </c>
      <c r="C85" s="62" t="s">
        <v>215</v>
      </c>
      <c r="D85" s="62" t="s">
        <v>216</v>
      </c>
      <c r="E85" s="62" t="s">
        <v>221</v>
      </c>
      <c r="F85" s="62" t="s">
        <v>222</v>
      </c>
      <c r="G85" s="62" t="s">
        <v>43</v>
      </c>
    </row>
    <row r="86" spans="1:7" x14ac:dyDescent="0.25">
      <c r="A86" s="62" t="s">
        <v>7</v>
      </c>
      <c r="B86" s="62" t="s">
        <v>8</v>
      </c>
      <c r="C86" s="62" t="s">
        <v>223</v>
      </c>
      <c r="D86" s="63" t="s">
        <v>224</v>
      </c>
      <c r="E86" s="62" t="s">
        <v>225</v>
      </c>
      <c r="F86" s="63" t="s">
        <v>224</v>
      </c>
      <c r="G86" s="62" t="s">
        <v>59</v>
      </c>
    </row>
    <row r="87" spans="1:7" x14ac:dyDescent="0.25">
      <c r="A87" s="62" t="s">
        <v>7</v>
      </c>
      <c r="B87" s="62" t="s">
        <v>8</v>
      </c>
      <c r="C87" s="62" t="s">
        <v>226</v>
      </c>
      <c r="D87" s="62" t="s">
        <v>227</v>
      </c>
      <c r="E87" s="62" t="s">
        <v>228</v>
      </c>
      <c r="F87" s="62" t="s">
        <v>227</v>
      </c>
      <c r="G87" s="62" t="s">
        <v>59</v>
      </c>
    </row>
    <row r="88" spans="1:7" x14ac:dyDescent="0.25">
      <c r="A88" s="62" t="s">
        <v>7</v>
      </c>
      <c r="B88" s="62" t="s">
        <v>8</v>
      </c>
      <c r="C88" s="62" t="s">
        <v>229</v>
      </c>
      <c r="D88" s="62" t="s">
        <v>230</v>
      </c>
      <c r="E88" s="62" t="s">
        <v>231</v>
      </c>
      <c r="F88" s="62" t="s">
        <v>232</v>
      </c>
      <c r="G88" s="62" t="s">
        <v>59</v>
      </c>
    </row>
    <row r="89" spans="1:7" x14ac:dyDescent="0.25">
      <c r="A89" s="62" t="s">
        <v>7</v>
      </c>
      <c r="B89" s="62" t="s">
        <v>8</v>
      </c>
      <c r="C89" s="62" t="s">
        <v>229</v>
      </c>
      <c r="D89" s="62" t="s">
        <v>230</v>
      </c>
      <c r="E89" s="62" t="s">
        <v>233</v>
      </c>
      <c r="F89" s="62" t="s">
        <v>234</v>
      </c>
      <c r="G89" s="62" t="s">
        <v>59</v>
      </c>
    </row>
    <row r="90" spans="1:7" x14ac:dyDescent="0.25">
      <c r="A90" s="62" t="s">
        <v>7</v>
      </c>
      <c r="B90" s="62" t="s">
        <v>8</v>
      </c>
      <c r="C90" s="62" t="s">
        <v>229</v>
      </c>
      <c r="D90" s="62" t="s">
        <v>230</v>
      </c>
      <c r="E90" s="62" t="s">
        <v>235</v>
      </c>
      <c r="F90" s="62" t="s">
        <v>236</v>
      </c>
      <c r="G90" s="62" t="s">
        <v>59</v>
      </c>
    </row>
    <row r="91" spans="1:7" x14ac:dyDescent="0.25">
      <c r="A91" s="62" t="s">
        <v>7</v>
      </c>
      <c r="B91" s="62" t="s">
        <v>8</v>
      </c>
      <c r="C91" s="62" t="s">
        <v>229</v>
      </c>
      <c r="D91" s="62" t="s">
        <v>230</v>
      </c>
      <c r="E91" s="62" t="s">
        <v>237</v>
      </c>
      <c r="F91" s="62" t="s">
        <v>238</v>
      </c>
      <c r="G91" s="62" t="s">
        <v>59</v>
      </c>
    </row>
    <row r="92" spans="1:7" ht="26.25" x14ac:dyDescent="0.25">
      <c r="A92" s="62" t="s">
        <v>7</v>
      </c>
      <c r="B92" s="62" t="s">
        <v>8</v>
      </c>
      <c r="C92" s="62" t="s">
        <v>239</v>
      </c>
      <c r="D92" s="62" t="s">
        <v>240</v>
      </c>
      <c r="E92" s="62" t="s">
        <v>241</v>
      </c>
      <c r="F92" s="64" t="s">
        <v>242</v>
      </c>
      <c r="G92" s="62"/>
    </row>
    <row r="93" spans="1:7" x14ac:dyDescent="0.25">
      <c r="A93" s="62" t="s">
        <v>7</v>
      </c>
      <c r="B93" s="62" t="s">
        <v>8</v>
      </c>
      <c r="C93" s="62" t="s">
        <v>239</v>
      </c>
      <c r="D93" s="62" t="s">
        <v>240</v>
      </c>
      <c r="E93" s="62" t="s">
        <v>243</v>
      </c>
      <c r="F93" s="64" t="s">
        <v>244</v>
      </c>
      <c r="G93" s="62" t="s">
        <v>43</v>
      </c>
    </row>
    <row r="94" spans="1:7" x14ac:dyDescent="0.25">
      <c r="A94" s="62" t="s">
        <v>7</v>
      </c>
      <c r="B94" s="62" t="s">
        <v>8</v>
      </c>
      <c r="C94" s="62" t="s">
        <v>239</v>
      </c>
      <c r="D94" s="62" t="s">
        <v>240</v>
      </c>
      <c r="E94" s="62" t="s">
        <v>245</v>
      </c>
      <c r="F94" s="62" t="s">
        <v>246</v>
      </c>
      <c r="G94" s="62" t="s">
        <v>43</v>
      </c>
    </row>
    <row r="95" spans="1:7" x14ac:dyDescent="0.25">
      <c r="A95" s="62" t="s">
        <v>7</v>
      </c>
      <c r="B95" s="62" t="s">
        <v>8</v>
      </c>
      <c r="C95" s="62" t="s">
        <v>239</v>
      </c>
      <c r="D95" s="62" t="s">
        <v>240</v>
      </c>
      <c r="E95" s="62" t="s">
        <v>247</v>
      </c>
      <c r="F95" s="63" t="s">
        <v>248</v>
      </c>
      <c r="G95" s="62" t="s">
        <v>43</v>
      </c>
    </row>
    <row r="96" spans="1:7" x14ac:dyDescent="0.25">
      <c r="A96" s="62" t="s">
        <v>7</v>
      </c>
      <c r="B96" s="62" t="s">
        <v>8</v>
      </c>
      <c r="C96" s="62" t="s">
        <v>249</v>
      </c>
      <c r="D96" s="63" t="s">
        <v>250</v>
      </c>
      <c r="E96" s="62" t="s">
        <v>251</v>
      </c>
      <c r="F96" s="63" t="s">
        <v>250</v>
      </c>
      <c r="G96" s="62"/>
    </row>
    <row r="97" spans="1:7" x14ac:dyDescent="0.25">
      <c r="A97" s="62" t="s">
        <v>7</v>
      </c>
      <c r="B97" s="62" t="s">
        <v>8</v>
      </c>
      <c r="C97" s="62" t="s">
        <v>252</v>
      </c>
      <c r="D97" s="62" t="s">
        <v>253</v>
      </c>
      <c r="E97" s="62" t="s">
        <v>254</v>
      </c>
      <c r="F97" s="62" t="s">
        <v>253</v>
      </c>
      <c r="G97" s="62" t="s">
        <v>43</v>
      </c>
    </row>
    <row r="98" spans="1:7" x14ac:dyDescent="0.25">
      <c r="A98" s="62" t="s">
        <v>7</v>
      </c>
      <c r="B98" s="62" t="s">
        <v>8</v>
      </c>
      <c r="C98" s="62" t="s">
        <v>255</v>
      </c>
      <c r="D98" s="62" t="s">
        <v>256</v>
      </c>
      <c r="E98" s="62" t="s">
        <v>257</v>
      </c>
      <c r="F98" s="62" t="s">
        <v>256</v>
      </c>
      <c r="G98" s="62" t="s">
        <v>59</v>
      </c>
    </row>
    <row r="99" spans="1:7" x14ac:dyDescent="0.25">
      <c r="A99" s="62" t="s">
        <v>7</v>
      </c>
      <c r="B99" s="62" t="s">
        <v>8</v>
      </c>
      <c r="C99" s="62" t="s">
        <v>258</v>
      </c>
      <c r="D99" s="65" t="s">
        <v>259</v>
      </c>
      <c r="E99" s="62" t="s">
        <v>260</v>
      </c>
      <c r="F99" s="65" t="s">
        <v>259</v>
      </c>
      <c r="G99" s="62" t="s">
        <v>59</v>
      </c>
    </row>
    <row r="100" spans="1:7" x14ac:dyDescent="0.25">
      <c r="A100" s="62" t="s">
        <v>7</v>
      </c>
      <c r="B100" s="62" t="s">
        <v>8</v>
      </c>
      <c r="C100" s="63" t="s">
        <v>261</v>
      </c>
      <c r="D100" s="63" t="s">
        <v>262</v>
      </c>
      <c r="E100" s="63" t="s">
        <v>263</v>
      </c>
      <c r="F100" s="63" t="s">
        <v>262</v>
      </c>
      <c r="G100" s="62" t="s">
        <v>59</v>
      </c>
    </row>
    <row r="101" spans="1:7" x14ac:dyDescent="0.25">
      <c r="A101" s="62" t="s">
        <v>7</v>
      </c>
      <c r="B101" s="62" t="s">
        <v>8</v>
      </c>
      <c r="C101" s="63" t="s">
        <v>264</v>
      </c>
      <c r="D101" s="63" t="s">
        <v>265</v>
      </c>
      <c r="E101" s="63" t="s">
        <v>266</v>
      </c>
      <c r="F101" s="63" t="s">
        <v>265</v>
      </c>
      <c r="G101" s="62" t="s">
        <v>59</v>
      </c>
    </row>
    <row r="102" spans="1:7" x14ac:dyDescent="0.25">
      <c r="A102" s="62" t="s">
        <v>7</v>
      </c>
      <c r="B102" s="62" t="s">
        <v>8</v>
      </c>
      <c r="C102" s="63" t="s">
        <v>267</v>
      </c>
      <c r="D102" s="63" t="s">
        <v>268</v>
      </c>
      <c r="E102" s="63" t="s">
        <v>269</v>
      </c>
      <c r="F102" s="63" t="s">
        <v>270</v>
      </c>
      <c r="G102" s="62"/>
    </row>
    <row r="103" spans="1:7" x14ac:dyDescent="0.25">
      <c r="A103" s="62" t="s">
        <v>7</v>
      </c>
      <c r="B103" s="62" t="s">
        <v>8</v>
      </c>
      <c r="C103" s="63" t="s">
        <v>267</v>
      </c>
      <c r="D103" s="63" t="s">
        <v>268</v>
      </c>
      <c r="E103" s="63" t="s">
        <v>271</v>
      </c>
      <c r="F103" s="63" t="s">
        <v>272</v>
      </c>
      <c r="G103" s="62"/>
    </row>
    <row r="104" spans="1:7" x14ac:dyDescent="0.25">
      <c r="A104" s="62" t="s">
        <v>7</v>
      </c>
      <c r="B104" s="62" t="s">
        <v>8</v>
      </c>
      <c r="C104" s="63" t="s">
        <v>267</v>
      </c>
      <c r="D104" s="63" t="s">
        <v>268</v>
      </c>
      <c r="E104" s="63" t="s">
        <v>273</v>
      </c>
      <c r="F104" s="63" t="s">
        <v>274</v>
      </c>
      <c r="G104" s="62"/>
    </row>
    <row r="105" spans="1:7" x14ac:dyDescent="0.25">
      <c r="A105" s="62" t="s">
        <v>7</v>
      </c>
      <c r="B105" s="62" t="s">
        <v>8</v>
      </c>
      <c r="C105" s="63" t="s">
        <v>267</v>
      </c>
      <c r="D105" s="63" t="s">
        <v>268</v>
      </c>
      <c r="E105" s="63" t="s">
        <v>275</v>
      </c>
      <c r="F105" s="63" t="s">
        <v>276</v>
      </c>
      <c r="G105" s="62"/>
    </row>
    <row r="106" spans="1:7" x14ac:dyDescent="0.25">
      <c r="A106" s="62" t="s">
        <v>7</v>
      </c>
      <c r="B106" s="62" t="s">
        <v>8</v>
      </c>
      <c r="C106" s="63" t="s">
        <v>267</v>
      </c>
      <c r="D106" s="63" t="s">
        <v>268</v>
      </c>
      <c r="E106" s="63" t="s">
        <v>277</v>
      </c>
      <c r="F106" s="63" t="s">
        <v>278</v>
      </c>
      <c r="G106" s="62"/>
    </row>
    <row r="107" spans="1:7" x14ac:dyDescent="0.25">
      <c r="A107" s="62" t="s">
        <v>7</v>
      </c>
      <c r="B107" s="62" t="s">
        <v>8</v>
      </c>
      <c r="C107" s="63" t="s">
        <v>279</v>
      </c>
      <c r="D107" s="63" t="s">
        <v>280</v>
      </c>
      <c r="E107" s="63" t="s">
        <v>281</v>
      </c>
      <c r="F107" s="63" t="s">
        <v>282</v>
      </c>
      <c r="G107" s="62" t="s">
        <v>59</v>
      </c>
    </row>
    <row r="108" spans="1:7" x14ac:dyDescent="0.25">
      <c r="A108" s="62" t="s">
        <v>7</v>
      </c>
      <c r="B108" s="62" t="s">
        <v>8</v>
      </c>
      <c r="C108" s="63" t="s">
        <v>279</v>
      </c>
      <c r="D108" s="63" t="s">
        <v>280</v>
      </c>
      <c r="E108" s="63" t="s">
        <v>283</v>
      </c>
      <c r="F108" s="63" t="s">
        <v>284</v>
      </c>
      <c r="G108" s="62" t="s">
        <v>59</v>
      </c>
    </row>
    <row r="109" spans="1:7" x14ac:dyDescent="0.25">
      <c r="A109" s="62" t="s">
        <v>7</v>
      </c>
      <c r="B109" s="62" t="s">
        <v>8</v>
      </c>
      <c r="C109" s="63" t="s">
        <v>279</v>
      </c>
      <c r="D109" s="63" t="s">
        <v>280</v>
      </c>
      <c r="E109" s="63" t="s">
        <v>285</v>
      </c>
      <c r="F109" s="63" t="s">
        <v>286</v>
      </c>
      <c r="G109" s="62" t="s">
        <v>59</v>
      </c>
    </row>
    <row r="110" spans="1:7" x14ac:dyDescent="0.25">
      <c r="A110" s="63" t="s">
        <v>7</v>
      </c>
      <c r="B110" s="63" t="s">
        <v>8</v>
      </c>
      <c r="C110" s="63" t="s">
        <v>287</v>
      </c>
      <c r="D110" s="63" t="s">
        <v>288</v>
      </c>
      <c r="E110" s="63" t="s">
        <v>289</v>
      </c>
      <c r="F110" s="63" t="s">
        <v>288</v>
      </c>
      <c r="G110" s="62"/>
    </row>
    <row r="111" spans="1:7" x14ac:dyDescent="0.25">
      <c r="A111" s="62"/>
      <c r="B111" s="62"/>
      <c r="C111" s="63"/>
      <c r="D111" s="63"/>
      <c r="E111" s="63"/>
      <c r="F111" s="63"/>
      <c r="G111" s="62"/>
    </row>
    <row r="112" spans="1:7" x14ac:dyDescent="0.25">
      <c r="A112" s="62" t="s">
        <v>290</v>
      </c>
      <c r="B112" s="62" t="s">
        <v>291</v>
      </c>
      <c r="C112" s="62" t="s">
        <v>292</v>
      </c>
      <c r="D112" s="62" t="s">
        <v>293</v>
      </c>
      <c r="E112" s="62" t="s">
        <v>294</v>
      </c>
      <c r="F112" s="62" t="s">
        <v>295</v>
      </c>
      <c r="G112" s="62"/>
    </row>
    <row r="113" spans="1:7" x14ac:dyDescent="0.25">
      <c r="A113" s="62" t="s">
        <v>290</v>
      </c>
      <c r="B113" s="62" t="s">
        <v>291</v>
      </c>
      <c r="C113" s="62" t="s">
        <v>292</v>
      </c>
      <c r="D113" s="62" t="s">
        <v>293</v>
      </c>
      <c r="E113" s="62" t="s">
        <v>296</v>
      </c>
      <c r="F113" s="62" t="s">
        <v>297</v>
      </c>
      <c r="G113" s="62" t="s">
        <v>45</v>
      </c>
    </row>
    <row r="114" spans="1:7" x14ac:dyDescent="0.25">
      <c r="A114" s="62" t="s">
        <v>290</v>
      </c>
      <c r="B114" s="62" t="s">
        <v>291</v>
      </c>
      <c r="C114" s="62" t="s">
        <v>292</v>
      </c>
      <c r="D114" s="62" t="s">
        <v>293</v>
      </c>
      <c r="E114" s="62" t="s">
        <v>298</v>
      </c>
      <c r="F114" s="62" t="s">
        <v>299</v>
      </c>
      <c r="G114" s="62" t="s">
        <v>45</v>
      </c>
    </row>
    <row r="115" spans="1:7" x14ac:dyDescent="0.25">
      <c r="A115" s="62" t="s">
        <v>290</v>
      </c>
      <c r="B115" s="62" t="s">
        <v>291</v>
      </c>
      <c r="C115" s="62" t="s">
        <v>292</v>
      </c>
      <c r="D115" s="62" t="s">
        <v>293</v>
      </c>
      <c r="E115" s="62" t="s">
        <v>300</v>
      </c>
      <c r="F115" s="62" t="s">
        <v>301</v>
      </c>
      <c r="G115" s="62" t="s">
        <v>45</v>
      </c>
    </row>
    <row r="116" spans="1:7" x14ac:dyDescent="0.25">
      <c r="A116" s="62" t="s">
        <v>290</v>
      </c>
      <c r="B116" s="62" t="s">
        <v>291</v>
      </c>
      <c r="C116" s="62" t="s">
        <v>292</v>
      </c>
      <c r="D116" s="62" t="s">
        <v>293</v>
      </c>
      <c r="E116" s="62" t="s">
        <v>302</v>
      </c>
      <c r="F116" s="62" t="s">
        <v>303</v>
      </c>
      <c r="G116" s="62" t="s">
        <v>45</v>
      </c>
    </row>
    <row r="117" spans="1:7" x14ac:dyDescent="0.25">
      <c r="A117" s="62" t="s">
        <v>290</v>
      </c>
      <c r="B117" s="62" t="s">
        <v>291</v>
      </c>
      <c r="C117" s="62" t="s">
        <v>292</v>
      </c>
      <c r="D117" s="62" t="s">
        <v>293</v>
      </c>
      <c r="E117" s="62" t="s">
        <v>304</v>
      </c>
      <c r="F117" s="62" t="s">
        <v>305</v>
      </c>
      <c r="G117" s="62" t="s">
        <v>45</v>
      </c>
    </row>
    <row r="118" spans="1:7" x14ac:dyDescent="0.25">
      <c r="A118" s="62" t="s">
        <v>290</v>
      </c>
      <c r="B118" s="62" t="s">
        <v>291</v>
      </c>
      <c r="C118" s="62" t="s">
        <v>292</v>
      </c>
      <c r="D118" s="62" t="s">
        <v>293</v>
      </c>
      <c r="E118" s="62" t="s">
        <v>306</v>
      </c>
      <c r="F118" s="62" t="s">
        <v>307</v>
      </c>
      <c r="G118" s="62" t="s">
        <v>45</v>
      </c>
    </row>
    <row r="119" spans="1:7" x14ac:dyDescent="0.25">
      <c r="A119" s="62" t="s">
        <v>290</v>
      </c>
      <c r="B119" s="62" t="s">
        <v>291</v>
      </c>
      <c r="C119" s="62" t="s">
        <v>292</v>
      </c>
      <c r="D119" s="62" t="s">
        <v>293</v>
      </c>
      <c r="E119" s="62" t="s">
        <v>308</v>
      </c>
      <c r="F119" s="62" t="s">
        <v>309</v>
      </c>
      <c r="G119" s="62" t="s">
        <v>45</v>
      </c>
    </row>
    <row r="120" spans="1:7" x14ac:dyDescent="0.25">
      <c r="A120" s="62" t="s">
        <v>290</v>
      </c>
      <c r="B120" s="62" t="s">
        <v>291</v>
      </c>
      <c r="C120" s="62" t="s">
        <v>292</v>
      </c>
      <c r="D120" s="62" t="s">
        <v>293</v>
      </c>
      <c r="E120" s="62" t="s">
        <v>310</v>
      </c>
      <c r="F120" s="62" t="s">
        <v>311</v>
      </c>
      <c r="G120" s="62" t="s">
        <v>45</v>
      </c>
    </row>
    <row r="121" spans="1:7" x14ac:dyDescent="0.25">
      <c r="A121" s="62" t="s">
        <v>290</v>
      </c>
      <c r="B121" s="62" t="s">
        <v>291</v>
      </c>
      <c r="C121" s="62" t="s">
        <v>292</v>
      </c>
      <c r="D121" s="62" t="s">
        <v>293</v>
      </c>
      <c r="E121" s="62" t="s">
        <v>312</v>
      </c>
      <c r="F121" s="62" t="s">
        <v>313</v>
      </c>
      <c r="G121" s="62" t="s">
        <v>45</v>
      </c>
    </row>
    <row r="122" spans="1:7" x14ac:dyDescent="0.25">
      <c r="A122" s="62" t="s">
        <v>290</v>
      </c>
      <c r="B122" s="62" t="s">
        <v>291</v>
      </c>
      <c r="C122" s="62" t="s">
        <v>314</v>
      </c>
      <c r="D122" s="62" t="s">
        <v>315</v>
      </c>
      <c r="E122" s="62" t="s">
        <v>316</v>
      </c>
      <c r="F122" s="62" t="s">
        <v>315</v>
      </c>
      <c r="G122" s="62" t="s">
        <v>45</v>
      </c>
    </row>
    <row r="123" spans="1:7" x14ac:dyDescent="0.25">
      <c r="A123" s="62"/>
      <c r="B123" s="62"/>
      <c r="C123" s="62"/>
      <c r="D123" s="62"/>
      <c r="E123" s="62"/>
      <c r="F123" s="62"/>
      <c r="G123" s="62"/>
    </row>
    <row r="124" spans="1:7" x14ac:dyDescent="0.25">
      <c r="A124" s="62" t="s">
        <v>317</v>
      </c>
      <c r="B124" s="62" t="s">
        <v>318</v>
      </c>
      <c r="C124" s="62" t="s">
        <v>319</v>
      </c>
      <c r="D124" s="62" t="s">
        <v>320</v>
      </c>
      <c r="E124" s="62" t="s">
        <v>321</v>
      </c>
      <c r="F124" s="62" t="s">
        <v>322</v>
      </c>
      <c r="G124" s="62"/>
    </row>
    <row r="125" spans="1:7" x14ac:dyDescent="0.25">
      <c r="A125" s="62" t="s">
        <v>317</v>
      </c>
      <c r="B125" s="62" t="s">
        <v>318</v>
      </c>
      <c r="C125" s="62" t="s">
        <v>319</v>
      </c>
      <c r="D125" s="62" t="s">
        <v>320</v>
      </c>
      <c r="E125" s="62" t="s">
        <v>323</v>
      </c>
      <c r="F125" s="62" t="s">
        <v>324</v>
      </c>
      <c r="G125" s="62"/>
    </row>
    <row r="126" spans="1:7" x14ac:dyDescent="0.25">
      <c r="A126" s="62" t="s">
        <v>317</v>
      </c>
      <c r="B126" s="62" t="s">
        <v>318</v>
      </c>
      <c r="C126" s="62" t="s">
        <v>319</v>
      </c>
      <c r="D126" s="62" t="s">
        <v>320</v>
      </c>
      <c r="E126" s="62" t="s">
        <v>325</v>
      </c>
      <c r="F126" s="62" t="s">
        <v>326</v>
      </c>
      <c r="G126" s="62"/>
    </row>
    <row r="127" spans="1:7" x14ac:dyDescent="0.25">
      <c r="A127" s="62" t="s">
        <v>317</v>
      </c>
      <c r="B127" s="62" t="s">
        <v>318</v>
      </c>
      <c r="C127" s="62" t="s">
        <v>319</v>
      </c>
      <c r="D127" s="62" t="s">
        <v>320</v>
      </c>
      <c r="E127" s="62" t="s">
        <v>327</v>
      </c>
      <c r="F127" s="62" t="s">
        <v>328</v>
      </c>
      <c r="G127" s="62"/>
    </row>
    <row r="128" spans="1:7" x14ac:dyDescent="0.25">
      <c r="A128" s="62" t="s">
        <v>317</v>
      </c>
      <c r="B128" s="62" t="s">
        <v>318</v>
      </c>
      <c r="C128" s="62" t="s">
        <v>319</v>
      </c>
      <c r="D128" s="62" t="s">
        <v>320</v>
      </c>
      <c r="E128" s="62" t="s">
        <v>329</v>
      </c>
      <c r="F128" s="62" t="s">
        <v>305</v>
      </c>
      <c r="G128" s="62"/>
    </row>
    <row r="129" spans="1:7" x14ac:dyDescent="0.25">
      <c r="A129" s="62" t="s">
        <v>317</v>
      </c>
      <c r="B129" s="62" t="s">
        <v>318</v>
      </c>
      <c r="C129" s="62" t="s">
        <v>319</v>
      </c>
      <c r="D129" s="62" t="s">
        <v>320</v>
      </c>
      <c r="E129" s="62" t="s">
        <v>330</v>
      </c>
      <c r="F129" s="62" t="s">
        <v>331</v>
      </c>
      <c r="G129" s="62"/>
    </row>
    <row r="130" spans="1:7" x14ac:dyDescent="0.25">
      <c r="A130" s="62" t="s">
        <v>317</v>
      </c>
      <c r="B130" s="62" t="s">
        <v>318</v>
      </c>
      <c r="C130" s="62" t="s">
        <v>319</v>
      </c>
      <c r="D130" s="62" t="s">
        <v>320</v>
      </c>
      <c r="E130" s="62" t="s">
        <v>332</v>
      </c>
      <c r="F130" s="62" t="s">
        <v>333</v>
      </c>
      <c r="G130" s="62"/>
    </row>
    <row r="131" spans="1:7" x14ac:dyDescent="0.25">
      <c r="A131" s="62" t="s">
        <v>317</v>
      </c>
      <c r="B131" s="62" t="s">
        <v>318</v>
      </c>
      <c r="C131" s="62" t="s">
        <v>319</v>
      </c>
      <c r="D131" s="62" t="s">
        <v>320</v>
      </c>
      <c r="E131" s="62" t="s">
        <v>334</v>
      </c>
      <c r="F131" s="62" t="s">
        <v>335</v>
      </c>
      <c r="G131" s="62"/>
    </row>
    <row r="132" spans="1:7" x14ac:dyDescent="0.25">
      <c r="A132" s="62" t="s">
        <v>317</v>
      </c>
      <c r="B132" s="62" t="s">
        <v>318</v>
      </c>
      <c r="C132" s="62" t="s">
        <v>319</v>
      </c>
      <c r="D132" s="62" t="s">
        <v>320</v>
      </c>
      <c r="E132" s="62" t="s">
        <v>336</v>
      </c>
      <c r="F132" s="62" t="s">
        <v>337</v>
      </c>
      <c r="G132" s="62"/>
    </row>
    <row r="133" spans="1:7" x14ac:dyDescent="0.25">
      <c r="A133" s="62" t="s">
        <v>317</v>
      </c>
      <c r="B133" s="62" t="s">
        <v>318</v>
      </c>
      <c r="C133" s="62" t="s">
        <v>319</v>
      </c>
      <c r="D133" s="62" t="s">
        <v>320</v>
      </c>
      <c r="E133" s="62" t="s">
        <v>338</v>
      </c>
      <c r="F133" s="62" t="s">
        <v>339</v>
      </c>
      <c r="G133" s="62"/>
    </row>
    <row r="134" spans="1:7" x14ac:dyDescent="0.25">
      <c r="A134" s="62" t="s">
        <v>317</v>
      </c>
      <c r="B134" s="62" t="s">
        <v>318</v>
      </c>
      <c r="C134" s="62" t="s">
        <v>319</v>
      </c>
      <c r="D134" s="62" t="s">
        <v>320</v>
      </c>
      <c r="E134" s="62" t="s">
        <v>340</v>
      </c>
      <c r="F134" s="62" t="s">
        <v>341</v>
      </c>
      <c r="G134" s="62"/>
    </row>
    <row r="135" spans="1:7" x14ac:dyDescent="0.25">
      <c r="A135" s="62" t="s">
        <v>317</v>
      </c>
      <c r="B135" s="62" t="s">
        <v>318</v>
      </c>
      <c r="C135" s="62" t="s">
        <v>319</v>
      </c>
      <c r="D135" s="62" t="s">
        <v>320</v>
      </c>
      <c r="E135" s="62" t="s">
        <v>342</v>
      </c>
      <c r="F135" s="62" t="s">
        <v>343</v>
      </c>
      <c r="G135" s="62"/>
    </row>
    <row r="136" spans="1:7" x14ac:dyDescent="0.25">
      <c r="A136" s="62" t="s">
        <v>317</v>
      </c>
      <c r="B136" s="62" t="s">
        <v>318</v>
      </c>
      <c r="C136" s="62" t="s">
        <v>319</v>
      </c>
      <c r="D136" s="62" t="s">
        <v>320</v>
      </c>
      <c r="E136" s="62" t="s">
        <v>344</v>
      </c>
      <c r="F136" s="62" t="s">
        <v>345</v>
      </c>
      <c r="G136" s="62"/>
    </row>
    <row r="137" spans="1:7" x14ac:dyDescent="0.25">
      <c r="A137" s="62" t="s">
        <v>317</v>
      </c>
      <c r="B137" s="62" t="s">
        <v>318</v>
      </c>
      <c r="C137" s="62" t="s">
        <v>346</v>
      </c>
      <c r="D137" s="62" t="s">
        <v>347</v>
      </c>
      <c r="E137" s="62" t="s">
        <v>348</v>
      </c>
      <c r="F137" s="62" t="s">
        <v>349</v>
      </c>
      <c r="G137" s="62"/>
    </row>
    <row r="138" spans="1:7" x14ac:dyDescent="0.25">
      <c r="A138" s="62" t="s">
        <v>317</v>
      </c>
      <c r="B138" s="62" t="s">
        <v>318</v>
      </c>
      <c r="C138" s="62" t="s">
        <v>346</v>
      </c>
      <c r="D138" s="62" t="s">
        <v>347</v>
      </c>
      <c r="E138" s="62" t="s">
        <v>350</v>
      </c>
      <c r="F138" s="62" t="s">
        <v>351</v>
      </c>
      <c r="G138" s="62"/>
    </row>
    <row r="139" spans="1:7" x14ac:dyDescent="0.25">
      <c r="A139" s="62" t="s">
        <v>317</v>
      </c>
      <c r="B139" s="62" t="s">
        <v>318</v>
      </c>
      <c r="C139" s="62" t="s">
        <v>346</v>
      </c>
      <c r="D139" s="62" t="s">
        <v>347</v>
      </c>
      <c r="E139" s="62" t="s">
        <v>352</v>
      </c>
      <c r="F139" s="62" t="s">
        <v>353</v>
      </c>
      <c r="G139" s="62"/>
    </row>
    <row r="140" spans="1:7" x14ac:dyDescent="0.25">
      <c r="A140" s="62" t="s">
        <v>317</v>
      </c>
      <c r="B140" s="62" t="s">
        <v>318</v>
      </c>
      <c r="C140" s="62" t="s">
        <v>346</v>
      </c>
      <c r="D140" s="62" t="s">
        <v>347</v>
      </c>
      <c r="E140" s="62" t="s">
        <v>354</v>
      </c>
      <c r="F140" s="62" t="s">
        <v>355</v>
      </c>
      <c r="G140" s="62"/>
    </row>
    <row r="141" spans="1:7" x14ac:dyDescent="0.25">
      <c r="A141" s="62" t="s">
        <v>317</v>
      </c>
      <c r="B141" s="62" t="s">
        <v>318</v>
      </c>
      <c r="C141" s="62" t="s">
        <v>346</v>
      </c>
      <c r="D141" s="62" t="s">
        <v>347</v>
      </c>
      <c r="E141" s="62" t="s">
        <v>356</v>
      </c>
      <c r="F141" s="62" t="s">
        <v>357</v>
      </c>
      <c r="G141" s="62"/>
    </row>
    <row r="142" spans="1:7" x14ac:dyDescent="0.25">
      <c r="A142" s="62" t="s">
        <v>317</v>
      </c>
      <c r="B142" s="62" t="s">
        <v>318</v>
      </c>
      <c r="C142" s="62" t="s">
        <v>346</v>
      </c>
      <c r="D142" s="62" t="s">
        <v>347</v>
      </c>
      <c r="E142" s="62" t="s">
        <v>358</v>
      </c>
      <c r="F142" s="62" t="s">
        <v>359</v>
      </c>
      <c r="G142" s="62"/>
    </row>
    <row r="143" spans="1:7" x14ac:dyDescent="0.25">
      <c r="A143" s="62" t="s">
        <v>317</v>
      </c>
      <c r="B143" s="62" t="s">
        <v>318</v>
      </c>
      <c r="C143" s="62" t="s">
        <v>346</v>
      </c>
      <c r="D143" s="62" t="s">
        <v>347</v>
      </c>
      <c r="E143" s="62" t="s">
        <v>360</v>
      </c>
      <c r="F143" s="62" t="s">
        <v>361</v>
      </c>
      <c r="G143" s="62"/>
    </row>
    <row r="144" spans="1:7" x14ac:dyDescent="0.25">
      <c r="A144" s="62" t="s">
        <v>317</v>
      </c>
      <c r="B144" s="62" t="s">
        <v>318</v>
      </c>
      <c r="C144" s="62" t="s">
        <v>346</v>
      </c>
      <c r="D144" s="62" t="s">
        <v>347</v>
      </c>
      <c r="E144" s="62" t="s">
        <v>362</v>
      </c>
      <c r="F144" s="62" t="s">
        <v>363</v>
      </c>
      <c r="G144" s="62"/>
    </row>
    <row r="145" spans="1:7" x14ac:dyDescent="0.25">
      <c r="A145" s="62" t="s">
        <v>317</v>
      </c>
      <c r="B145" s="62" t="s">
        <v>318</v>
      </c>
      <c r="C145" s="62" t="s">
        <v>346</v>
      </c>
      <c r="D145" s="62" t="s">
        <v>347</v>
      </c>
      <c r="E145" s="62" t="s">
        <v>364</v>
      </c>
      <c r="F145" s="62" t="s">
        <v>365</v>
      </c>
      <c r="G145" s="62"/>
    </row>
    <row r="146" spans="1:7" x14ac:dyDescent="0.25">
      <c r="A146" s="62" t="s">
        <v>317</v>
      </c>
      <c r="B146" s="62" t="s">
        <v>318</v>
      </c>
      <c r="C146" s="62" t="s">
        <v>366</v>
      </c>
      <c r="D146" s="62" t="s">
        <v>367</v>
      </c>
      <c r="E146" s="62" t="s">
        <v>368</v>
      </c>
      <c r="F146" s="62" t="s">
        <v>367</v>
      </c>
      <c r="G146" s="62"/>
    </row>
    <row r="147" spans="1:7" x14ac:dyDescent="0.25">
      <c r="A147" s="62" t="s">
        <v>317</v>
      </c>
      <c r="B147" s="62" t="s">
        <v>318</v>
      </c>
      <c r="C147" s="62" t="s">
        <v>369</v>
      </c>
      <c r="D147" s="62" t="s">
        <v>370</v>
      </c>
      <c r="E147" s="62" t="s">
        <v>371</v>
      </c>
      <c r="F147" s="62" t="s">
        <v>372</v>
      </c>
      <c r="G147" s="62"/>
    </row>
    <row r="148" spans="1:7" x14ac:dyDescent="0.25">
      <c r="A148" s="62" t="s">
        <v>317</v>
      </c>
      <c r="B148" s="62" t="s">
        <v>318</v>
      </c>
      <c r="C148" s="62" t="s">
        <v>369</v>
      </c>
      <c r="D148" s="62" t="s">
        <v>370</v>
      </c>
      <c r="E148" s="62" t="s">
        <v>373</v>
      </c>
      <c r="F148" s="62" t="s">
        <v>374</v>
      </c>
      <c r="G148" s="62"/>
    </row>
    <row r="149" spans="1:7" x14ac:dyDescent="0.25">
      <c r="A149" s="62" t="s">
        <v>317</v>
      </c>
      <c r="B149" s="62" t="s">
        <v>318</v>
      </c>
      <c r="C149" s="62" t="s">
        <v>369</v>
      </c>
      <c r="D149" s="62" t="s">
        <v>370</v>
      </c>
      <c r="E149" s="62" t="s">
        <v>375</v>
      </c>
      <c r="F149" s="62" t="s">
        <v>376</v>
      </c>
      <c r="G149" s="62"/>
    </row>
    <row r="150" spans="1:7" x14ac:dyDescent="0.25">
      <c r="A150" s="62" t="s">
        <v>317</v>
      </c>
      <c r="B150" s="62" t="s">
        <v>318</v>
      </c>
      <c r="C150" s="62" t="s">
        <v>369</v>
      </c>
      <c r="D150" s="62" t="s">
        <v>370</v>
      </c>
      <c r="E150" s="62" t="s">
        <v>377</v>
      </c>
      <c r="F150" s="62" t="s">
        <v>378</v>
      </c>
      <c r="G150" s="62"/>
    </row>
    <row r="151" spans="1:7" x14ac:dyDescent="0.25">
      <c r="A151" s="62" t="s">
        <v>317</v>
      </c>
      <c r="B151" s="62" t="s">
        <v>318</v>
      </c>
      <c r="C151" s="62" t="s">
        <v>379</v>
      </c>
      <c r="D151" s="62" t="s">
        <v>380</v>
      </c>
      <c r="E151" s="62" t="s">
        <v>381</v>
      </c>
      <c r="F151" s="62" t="s">
        <v>382</v>
      </c>
      <c r="G151" s="62" t="s">
        <v>43</v>
      </c>
    </row>
    <row r="152" spans="1:7" x14ac:dyDescent="0.25">
      <c r="A152" s="62" t="s">
        <v>317</v>
      </c>
      <c r="B152" s="62" t="s">
        <v>318</v>
      </c>
      <c r="C152" s="62" t="s">
        <v>383</v>
      </c>
      <c r="D152" s="62" t="s">
        <v>384</v>
      </c>
      <c r="E152" s="62" t="s">
        <v>385</v>
      </c>
      <c r="F152" s="62" t="s">
        <v>384</v>
      </c>
      <c r="G152" s="62"/>
    </row>
    <row r="153" spans="1:7" x14ac:dyDescent="0.25">
      <c r="A153" s="62" t="s">
        <v>317</v>
      </c>
      <c r="B153" s="62" t="s">
        <v>318</v>
      </c>
      <c r="C153" s="62" t="s">
        <v>383</v>
      </c>
      <c r="D153" s="62" t="s">
        <v>384</v>
      </c>
      <c r="E153" s="62" t="s">
        <v>386</v>
      </c>
      <c r="F153" s="62" t="s">
        <v>384</v>
      </c>
      <c r="G153" s="62"/>
    </row>
    <row r="154" spans="1:7" x14ac:dyDescent="0.25">
      <c r="A154" s="62" t="s">
        <v>317</v>
      </c>
      <c r="B154" s="62" t="s">
        <v>318</v>
      </c>
      <c r="C154" s="62" t="s">
        <v>387</v>
      </c>
      <c r="D154" s="62" t="s">
        <v>388</v>
      </c>
      <c r="E154" s="62" t="s">
        <v>389</v>
      </c>
      <c r="F154" s="62" t="s">
        <v>91</v>
      </c>
      <c r="G154" s="62"/>
    </row>
    <row r="155" spans="1:7" x14ac:dyDescent="0.25">
      <c r="A155" s="62" t="s">
        <v>317</v>
      </c>
      <c r="B155" s="62" t="s">
        <v>318</v>
      </c>
      <c r="C155" s="62" t="s">
        <v>387</v>
      </c>
      <c r="D155" s="62" t="s">
        <v>388</v>
      </c>
      <c r="E155" s="62" t="s">
        <v>390</v>
      </c>
      <c r="F155" s="62" t="s">
        <v>391</v>
      </c>
      <c r="G155" s="62"/>
    </row>
    <row r="156" spans="1:7" x14ac:dyDescent="0.25">
      <c r="A156" s="62" t="s">
        <v>317</v>
      </c>
      <c r="B156" s="62" t="s">
        <v>318</v>
      </c>
      <c r="C156" s="62" t="s">
        <v>387</v>
      </c>
      <c r="D156" s="62" t="s">
        <v>388</v>
      </c>
      <c r="E156" s="62" t="s">
        <v>392</v>
      </c>
      <c r="F156" s="62" t="s">
        <v>303</v>
      </c>
      <c r="G156" s="62"/>
    </row>
    <row r="157" spans="1:7" x14ac:dyDescent="0.25">
      <c r="A157" s="62" t="s">
        <v>317</v>
      </c>
      <c r="B157" s="62" t="s">
        <v>318</v>
      </c>
      <c r="C157" s="62" t="s">
        <v>387</v>
      </c>
      <c r="D157" s="62" t="s">
        <v>388</v>
      </c>
      <c r="E157" s="62" t="s">
        <v>393</v>
      </c>
      <c r="F157" s="62" t="s">
        <v>394</v>
      </c>
      <c r="G157" s="62"/>
    </row>
    <row r="158" spans="1:7" x14ac:dyDescent="0.25">
      <c r="A158" s="62" t="s">
        <v>317</v>
      </c>
      <c r="B158" s="62" t="s">
        <v>318</v>
      </c>
      <c r="C158" s="62" t="s">
        <v>387</v>
      </c>
      <c r="D158" s="62" t="s">
        <v>388</v>
      </c>
      <c r="E158" s="62" t="s">
        <v>395</v>
      </c>
      <c r="F158" s="62" t="s">
        <v>396</v>
      </c>
      <c r="G158" s="62"/>
    </row>
    <row r="159" spans="1:7" x14ac:dyDescent="0.25">
      <c r="A159" s="62" t="s">
        <v>317</v>
      </c>
      <c r="B159" s="62" t="s">
        <v>318</v>
      </c>
      <c r="C159" s="62" t="s">
        <v>387</v>
      </c>
      <c r="D159" s="62" t="s">
        <v>388</v>
      </c>
      <c r="E159" s="62" t="s">
        <v>397</v>
      </c>
      <c r="F159" s="62" t="s">
        <v>398</v>
      </c>
      <c r="G159" s="62"/>
    </row>
    <row r="160" spans="1:7" x14ac:dyDescent="0.25">
      <c r="A160" s="62" t="s">
        <v>317</v>
      </c>
      <c r="B160" s="62" t="s">
        <v>318</v>
      </c>
      <c r="C160" s="62" t="s">
        <v>387</v>
      </c>
      <c r="D160" s="62" t="s">
        <v>388</v>
      </c>
      <c r="E160" s="62" t="s">
        <v>399</v>
      </c>
      <c r="F160" s="62" t="s">
        <v>400</v>
      </c>
      <c r="G160" s="62"/>
    </row>
    <row r="161" spans="1:7" x14ac:dyDescent="0.25">
      <c r="A161" s="62" t="s">
        <v>317</v>
      </c>
      <c r="B161" s="62" t="s">
        <v>318</v>
      </c>
      <c r="C161" s="62" t="s">
        <v>387</v>
      </c>
      <c r="D161" s="62" t="s">
        <v>388</v>
      </c>
      <c r="E161" s="62" t="s">
        <v>401</v>
      </c>
      <c r="F161" s="62" t="s">
        <v>402</v>
      </c>
      <c r="G161" s="62"/>
    </row>
    <row r="162" spans="1:7" x14ac:dyDescent="0.25">
      <c r="A162" s="62" t="s">
        <v>317</v>
      </c>
      <c r="B162" s="62" t="s">
        <v>318</v>
      </c>
      <c r="C162" s="62" t="s">
        <v>387</v>
      </c>
      <c r="D162" s="62" t="s">
        <v>388</v>
      </c>
      <c r="E162" s="62" t="s">
        <v>403</v>
      </c>
      <c r="F162" s="62" t="s">
        <v>297</v>
      </c>
      <c r="G162" s="62"/>
    </row>
    <row r="163" spans="1:7" x14ac:dyDescent="0.25">
      <c r="A163" s="62" t="s">
        <v>317</v>
      </c>
      <c r="B163" s="62" t="s">
        <v>318</v>
      </c>
      <c r="C163" s="62" t="s">
        <v>387</v>
      </c>
      <c r="D163" s="62" t="s">
        <v>388</v>
      </c>
      <c r="E163" s="62" t="s">
        <v>404</v>
      </c>
      <c r="F163" s="62" t="s">
        <v>405</v>
      </c>
      <c r="G163" s="62"/>
    </row>
    <row r="164" spans="1:7" x14ac:dyDescent="0.25">
      <c r="A164" s="62" t="s">
        <v>317</v>
      </c>
      <c r="B164" s="62" t="s">
        <v>318</v>
      </c>
      <c r="C164" s="62" t="s">
        <v>387</v>
      </c>
      <c r="D164" s="62" t="s">
        <v>388</v>
      </c>
      <c r="E164" s="62" t="s">
        <v>406</v>
      </c>
      <c r="F164" s="62" t="s">
        <v>407</v>
      </c>
      <c r="G164" s="62"/>
    </row>
    <row r="165" spans="1:7" x14ac:dyDescent="0.25">
      <c r="A165" s="62" t="s">
        <v>317</v>
      </c>
      <c r="B165" s="62" t="s">
        <v>318</v>
      </c>
      <c r="C165" s="62" t="s">
        <v>387</v>
      </c>
      <c r="D165" s="62" t="s">
        <v>388</v>
      </c>
      <c r="E165" s="62" t="s">
        <v>408</v>
      </c>
      <c r="F165" s="62" t="s">
        <v>409</v>
      </c>
      <c r="G165" s="62"/>
    </row>
    <row r="166" spans="1:7" x14ac:dyDescent="0.25">
      <c r="A166" s="62" t="s">
        <v>317</v>
      </c>
      <c r="B166" s="62" t="s">
        <v>318</v>
      </c>
      <c r="C166" s="62" t="s">
        <v>387</v>
      </c>
      <c r="D166" s="62" t="s">
        <v>388</v>
      </c>
      <c r="E166" s="62" t="s">
        <v>410</v>
      </c>
      <c r="F166" s="62" t="s">
        <v>411</v>
      </c>
      <c r="G166" s="62"/>
    </row>
    <row r="167" spans="1:7" x14ac:dyDescent="0.25">
      <c r="A167" s="62" t="s">
        <v>317</v>
      </c>
      <c r="B167" s="62" t="s">
        <v>318</v>
      </c>
      <c r="C167" s="62" t="s">
        <v>387</v>
      </c>
      <c r="D167" s="62" t="s">
        <v>388</v>
      </c>
      <c r="E167" s="62" t="s">
        <v>412</v>
      </c>
      <c r="F167" s="62" t="s">
        <v>413</v>
      </c>
      <c r="G167" s="62"/>
    </row>
    <row r="168" spans="1:7" x14ac:dyDescent="0.25">
      <c r="A168" s="62" t="s">
        <v>317</v>
      </c>
      <c r="B168" s="62" t="s">
        <v>318</v>
      </c>
      <c r="C168" s="62" t="s">
        <v>387</v>
      </c>
      <c r="D168" s="62" t="s">
        <v>388</v>
      </c>
      <c r="E168" s="62" t="s">
        <v>414</v>
      </c>
      <c r="F168" s="62" t="s">
        <v>415</v>
      </c>
      <c r="G168" s="62"/>
    </row>
    <row r="169" spans="1:7" x14ac:dyDescent="0.25">
      <c r="A169" s="62" t="s">
        <v>317</v>
      </c>
      <c r="B169" s="62" t="s">
        <v>318</v>
      </c>
      <c r="C169" s="62" t="s">
        <v>387</v>
      </c>
      <c r="D169" s="62" t="s">
        <v>388</v>
      </c>
      <c r="E169" s="62" t="s">
        <v>416</v>
      </c>
      <c r="F169" s="62" t="s">
        <v>417</v>
      </c>
      <c r="G169" s="62"/>
    </row>
    <row r="170" spans="1:7" x14ac:dyDescent="0.25">
      <c r="A170" s="62" t="s">
        <v>317</v>
      </c>
      <c r="B170" s="62" t="s">
        <v>318</v>
      </c>
      <c r="C170" s="62" t="s">
        <v>387</v>
      </c>
      <c r="D170" s="62" t="s">
        <v>388</v>
      </c>
      <c r="E170" s="62" t="s">
        <v>418</v>
      </c>
      <c r="F170" s="62" t="s">
        <v>419</v>
      </c>
      <c r="G170" s="62"/>
    </row>
    <row r="171" spans="1:7" x14ac:dyDescent="0.25">
      <c r="A171" s="62" t="s">
        <v>317</v>
      </c>
      <c r="B171" s="62" t="s">
        <v>318</v>
      </c>
      <c r="C171" s="62" t="s">
        <v>420</v>
      </c>
      <c r="D171" s="62" t="s">
        <v>421</v>
      </c>
      <c r="E171" s="62" t="s">
        <v>422</v>
      </c>
      <c r="F171" s="62" t="s">
        <v>421</v>
      </c>
      <c r="G171" s="62"/>
    </row>
    <row r="172" spans="1:7" x14ac:dyDescent="0.25">
      <c r="A172" s="62" t="s">
        <v>317</v>
      </c>
      <c r="B172" s="62" t="s">
        <v>318</v>
      </c>
      <c r="C172" s="62" t="s">
        <v>423</v>
      </c>
      <c r="D172" s="62" t="s">
        <v>424</v>
      </c>
      <c r="E172" s="62" t="s">
        <v>425</v>
      </c>
      <c r="F172" s="62" t="s">
        <v>426</v>
      </c>
      <c r="G172" s="62"/>
    </row>
    <row r="173" spans="1:7" x14ac:dyDescent="0.25">
      <c r="A173" s="62" t="s">
        <v>317</v>
      </c>
      <c r="B173" s="62" t="s">
        <v>318</v>
      </c>
      <c r="C173" s="62" t="s">
        <v>423</v>
      </c>
      <c r="D173" s="62" t="s">
        <v>424</v>
      </c>
      <c r="E173" s="62" t="s">
        <v>427</v>
      </c>
      <c r="F173" s="62" t="s">
        <v>428</v>
      </c>
      <c r="G173" s="62"/>
    </row>
    <row r="174" spans="1:7" x14ac:dyDescent="0.25">
      <c r="A174" s="62" t="s">
        <v>317</v>
      </c>
      <c r="B174" s="62" t="s">
        <v>318</v>
      </c>
      <c r="C174" s="62" t="s">
        <v>423</v>
      </c>
      <c r="D174" s="62" t="s">
        <v>424</v>
      </c>
      <c r="E174" s="62" t="s">
        <v>429</v>
      </c>
      <c r="F174" s="62" t="s">
        <v>430</v>
      </c>
      <c r="G174" s="62"/>
    </row>
    <row r="175" spans="1:7" x14ac:dyDescent="0.25">
      <c r="A175" s="62" t="s">
        <v>317</v>
      </c>
      <c r="B175" s="62" t="s">
        <v>318</v>
      </c>
      <c r="C175" s="62" t="s">
        <v>423</v>
      </c>
      <c r="D175" s="62" t="s">
        <v>424</v>
      </c>
      <c r="E175" s="62" t="s">
        <v>431</v>
      </c>
      <c r="F175" s="62" t="s">
        <v>432</v>
      </c>
      <c r="G175" s="62"/>
    </row>
    <row r="176" spans="1:7" x14ac:dyDescent="0.25">
      <c r="A176" s="62" t="s">
        <v>317</v>
      </c>
      <c r="B176" s="62" t="s">
        <v>318</v>
      </c>
      <c r="C176" s="62" t="s">
        <v>423</v>
      </c>
      <c r="D176" s="62" t="s">
        <v>424</v>
      </c>
      <c r="E176" s="62" t="s">
        <v>433</v>
      </c>
      <c r="F176" s="62" t="s">
        <v>434</v>
      </c>
      <c r="G176" s="62"/>
    </row>
    <row r="177" spans="1:7" x14ac:dyDescent="0.25">
      <c r="A177" s="62" t="s">
        <v>317</v>
      </c>
      <c r="B177" s="62" t="s">
        <v>318</v>
      </c>
      <c r="C177" s="62" t="s">
        <v>423</v>
      </c>
      <c r="D177" s="62" t="s">
        <v>424</v>
      </c>
      <c r="E177" s="62" t="s">
        <v>435</v>
      </c>
      <c r="F177" s="62" t="s">
        <v>436</v>
      </c>
      <c r="G177" s="62"/>
    </row>
    <row r="178" spans="1:7" x14ac:dyDescent="0.25">
      <c r="A178" s="62" t="s">
        <v>317</v>
      </c>
      <c r="B178" s="62" t="s">
        <v>318</v>
      </c>
      <c r="C178" s="62" t="s">
        <v>423</v>
      </c>
      <c r="D178" s="62" t="s">
        <v>424</v>
      </c>
      <c r="E178" s="62" t="s">
        <v>437</v>
      </c>
      <c r="F178" s="62" t="s">
        <v>438</v>
      </c>
      <c r="G178" s="62"/>
    </row>
    <row r="179" spans="1:7" x14ac:dyDescent="0.25">
      <c r="A179" s="62" t="s">
        <v>317</v>
      </c>
      <c r="B179" s="62" t="s">
        <v>318</v>
      </c>
      <c r="C179" s="62" t="s">
        <v>423</v>
      </c>
      <c r="D179" s="62" t="s">
        <v>424</v>
      </c>
      <c r="E179" s="62" t="s">
        <v>439</v>
      </c>
      <c r="F179" s="62" t="s">
        <v>440</v>
      </c>
      <c r="G179" s="62"/>
    </row>
    <row r="180" spans="1:7" x14ac:dyDescent="0.25">
      <c r="A180" s="62" t="s">
        <v>317</v>
      </c>
      <c r="B180" s="62" t="s">
        <v>318</v>
      </c>
      <c r="C180" s="62" t="s">
        <v>423</v>
      </c>
      <c r="D180" s="62" t="s">
        <v>424</v>
      </c>
      <c r="E180" s="62" t="s">
        <v>441</v>
      </c>
      <c r="F180" s="62" t="s">
        <v>442</v>
      </c>
      <c r="G180" s="62"/>
    </row>
    <row r="181" spans="1:7" x14ac:dyDescent="0.25">
      <c r="A181" s="62" t="s">
        <v>317</v>
      </c>
      <c r="B181" s="62" t="s">
        <v>318</v>
      </c>
      <c r="C181" s="62" t="s">
        <v>423</v>
      </c>
      <c r="D181" s="62" t="s">
        <v>424</v>
      </c>
      <c r="E181" s="62" t="s">
        <v>443</v>
      </c>
      <c r="F181" s="62" t="s">
        <v>444</v>
      </c>
      <c r="G181" s="62"/>
    </row>
    <row r="182" spans="1:7" x14ac:dyDescent="0.25">
      <c r="A182" s="62" t="s">
        <v>317</v>
      </c>
      <c r="B182" s="62" t="s">
        <v>318</v>
      </c>
      <c r="C182" s="62" t="s">
        <v>423</v>
      </c>
      <c r="D182" s="62" t="s">
        <v>424</v>
      </c>
      <c r="E182" s="62" t="s">
        <v>445</v>
      </c>
      <c r="F182" s="62" t="s">
        <v>446</v>
      </c>
      <c r="G182" s="62"/>
    </row>
    <row r="183" spans="1:7" x14ac:dyDescent="0.25">
      <c r="A183" s="62" t="s">
        <v>317</v>
      </c>
      <c r="B183" s="62" t="s">
        <v>318</v>
      </c>
      <c r="C183" s="62" t="s">
        <v>423</v>
      </c>
      <c r="D183" s="62" t="s">
        <v>424</v>
      </c>
      <c r="E183" s="62" t="s">
        <v>447</v>
      </c>
      <c r="F183" s="62" t="s">
        <v>448</v>
      </c>
      <c r="G183" s="62"/>
    </row>
    <row r="184" spans="1:7" x14ac:dyDescent="0.25">
      <c r="A184" s="62" t="s">
        <v>317</v>
      </c>
      <c r="B184" s="62" t="s">
        <v>318</v>
      </c>
      <c r="C184" s="62" t="s">
        <v>423</v>
      </c>
      <c r="D184" s="62" t="s">
        <v>424</v>
      </c>
      <c r="E184" s="62" t="s">
        <v>449</v>
      </c>
      <c r="F184" s="62" t="s">
        <v>450</v>
      </c>
      <c r="G184" s="62"/>
    </row>
    <row r="185" spans="1:7" x14ac:dyDescent="0.25">
      <c r="A185" s="62" t="s">
        <v>317</v>
      </c>
      <c r="B185" s="62" t="s">
        <v>318</v>
      </c>
      <c r="C185" s="62" t="s">
        <v>423</v>
      </c>
      <c r="D185" s="62" t="s">
        <v>424</v>
      </c>
      <c r="E185" s="62" t="s">
        <v>451</v>
      </c>
      <c r="F185" s="62" t="s">
        <v>452</v>
      </c>
      <c r="G185" s="62"/>
    </row>
    <row r="186" spans="1:7" x14ac:dyDescent="0.25">
      <c r="A186" s="62" t="s">
        <v>317</v>
      </c>
      <c r="B186" s="62" t="s">
        <v>318</v>
      </c>
      <c r="C186" s="62" t="s">
        <v>423</v>
      </c>
      <c r="D186" s="62" t="s">
        <v>424</v>
      </c>
      <c r="E186" s="62" t="s">
        <v>453</v>
      </c>
      <c r="F186" s="62" t="s">
        <v>454</v>
      </c>
      <c r="G186" s="62"/>
    </row>
    <row r="187" spans="1:7" x14ac:dyDescent="0.25">
      <c r="A187" s="62" t="s">
        <v>317</v>
      </c>
      <c r="B187" s="62" t="s">
        <v>318</v>
      </c>
      <c r="C187" s="62" t="s">
        <v>423</v>
      </c>
      <c r="D187" s="62" t="s">
        <v>424</v>
      </c>
      <c r="E187" s="62" t="s">
        <v>455</v>
      </c>
      <c r="F187" s="62" t="s">
        <v>456</v>
      </c>
      <c r="G187" s="62"/>
    </row>
    <row r="188" spans="1:7" x14ac:dyDescent="0.25">
      <c r="A188" s="62" t="s">
        <v>317</v>
      </c>
      <c r="B188" s="62" t="s">
        <v>318</v>
      </c>
      <c r="C188" s="62" t="s">
        <v>423</v>
      </c>
      <c r="D188" s="62" t="s">
        <v>424</v>
      </c>
      <c r="E188" s="62" t="s">
        <v>457</v>
      </c>
      <c r="F188" s="62" t="s">
        <v>458</v>
      </c>
      <c r="G188" s="62"/>
    </row>
    <row r="189" spans="1:7" x14ac:dyDescent="0.25">
      <c r="A189" s="62" t="s">
        <v>317</v>
      </c>
      <c r="B189" s="62" t="s">
        <v>318</v>
      </c>
      <c r="C189" s="62" t="s">
        <v>423</v>
      </c>
      <c r="D189" s="62" t="s">
        <v>424</v>
      </c>
      <c r="E189" s="62" t="s">
        <v>459</v>
      </c>
      <c r="F189" s="62" t="s">
        <v>460</v>
      </c>
      <c r="G189" s="62"/>
    </row>
    <row r="190" spans="1:7" x14ac:dyDescent="0.25">
      <c r="A190" s="62" t="s">
        <v>317</v>
      </c>
      <c r="B190" s="62" t="s">
        <v>318</v>
      </c>
      <c r="C190" s="62" t="s">
        <v>423</v>
      </c>
      <c r="D190" s="62" t="s">
        <v>424</v>
      </c>
      <c r="E190" s="62" t="s">
        <v>461</v>
      </c>
      <c r="F190" s="62" t="s">
        <v>462</v>
      </c>
      <c r="G190" s="62"/>
    </row>
    <row r="191" spans="1:7" x14ac:dyDescent="0.25">
      <c r="A191" s="62" t="s">
        <v>317</v>
      </c>
      <c r="B191" s="62" t="s">
        <v>318</v>
      </c>
      <c r="C191" s="62" t="s">
        <v>423</v>
      </c>
      <c r="D191" s="62" t="s">
        <v>424</v>
      </c>
      <c r="E191" s="62" t="s">
        <v>463</v>
      </c>
      <c r="F191" s="62" t="s">
        <v>464</v>
      </c>
      <c r="G191" s="62"/>
    </row>
    <row r="192" spans="1:7" x14ac:dyDescent="0.25">
      <c r="A192" s="62" t="s">
        <v>317</v>
      </c>
      <c r="B192" s="62" t="s">
        <v>318</v>
      </c>
      <c r="C192" s="62" t="s">
        <v>423</v>
      </c>
      <c r="D192" s="62" t="s">
        <v>424</v>
      </c>
      <c r="E192" s="62" t="s">
        <v>465</v>
      </c>
      <c r="F192" s="62" t="s">
        <v>466</v>
      </c>
      <c r="G192" s="62"/>
    </row>
    <row r="193" spans="1:7" x14ac:dyDescent="0.25">
      <c r="A193" s="62" t="s">
        <v>317</v>
      </c>
      <c r="B193" s="62" t="s">
        <v>318</v>
      </c>
      <c r="C193" s="62" t="s">
        <v>423</v>
      </c>
      <c r="D193" s="62" t="s">
        <v>424</v>
      </c>
      <c r="E193" s="62" t="s">
        <v>467</v>
      </c>
      <c r="F193" s="62" t="s">
        <v>468</v>
      </c>
      <c r="G193" s="62" t="s">
        <v>59</v>
      </c>
    </row>
    <row r="194" spans="1:7" x14ac:dyDescent="0.25">
      <c r="A194" s="62" t="s">
        <v>317</v>
      </c>
      <c r="B194" s="62" t="s">
        <v>318</v>
      </c>
      <c r="C194" s="62" t="s">
        <v>423</v>
      </c>
      <c r="D194" s="62" t="s">
        <v>424</v>
      </c>
      <c r="E194" s="62" t="s">
        <v>469</v>
      </c>
      <c r="F194" s="62" t="s">
        <v>470</v>
      </c>
      <c r="G194" s="62" t="s">
        <v>59</v>
      </c>
    </row>
    <row r="195" spans="1:7" x14ac:dyDescent="0.25">
      <c r="A195" s="62" t="s">
        <v>317</v>
      </c>
      <c r="B195" s="62" t="s">
        <v>318</v>
      </c>
      <c r="C195" s="62" t="s">
        <v>423</v>
      </c>
      <c r="D195" s="62" t="s">
        <v>424</v>
      </c>
      <c r="E195" s="62" t="s">
        <v>471</v>
      </c>
      <c r="F195" s="62" t="s">
        <v>472</v>
      </c>
      <c r="G195" s="62" t="s">
        <v>59</v>
      </c>
    </row>
    <row r="196" spans="1:7" x14ac:dyDescent="0.25">
      <c r="A196" s="62" t="s">
        <v>317</v>
      </c>
      <c r="B196" s="62" t="s">
        <v>318</v>
      </c>
      <c r="C196" s="62" t="s">
        <v>423</v>
      </c>
      <c r="D196" s="62" t="s">
        <v>424</v>
      </c>
      <c r="E196" s="62" t="s">
        <v>473</v>
      </c>
      <c r="F196" s="62" t="s">
        <v>474</v>
      </c>
      <c r="G196" s="62" t="s">
        <v>59</v>
      </c>
    </row>
    <row r="197" spans="1:7" x14ac:dyDescent="0.25">
      <c r="A197" s="62" t="s">
        <v>317</v>
      </c>
      <c r="B197" s="62" t="s">
        <v>318</v>
      </c>
      <c r="C197" s="62" t="s">
        <v>423</v>
      </c>
      <c r="D197" s="62" t="s">
        <v>424</v>
      </c>
      <c r="E197" s="62" t="s">
        <v>475</v>
      </c>
      <c r="F197" s="62" t="s">
        <v>476</v>
      </c>
      <c r="G197" s="62"/>
    </row>
    <row r="198" spans="1:7" x14ac:dyDescent="0.25">
      <c r="A198" s="62" t="s">
        <v>317</v>
      </c>
      <c r="B198" s="62" t="s">
        <v>318</v>
      </c>
      <c r="C198" s="62" t="s">
        <v>477</v>
      </c>
      <c r="D198" s="62" t="s">
        <v>478</v>
      </c>
      <c r="E198" s="62" t="s">
        <v>479</v>
      </c>
      <c r="F198" s="62" t="s">
        <v>478</v>
      </c>
      <c r="G198" s="62"/>
    </row>
    <row r="199" spans="1:7" x14ac:dyDescent="0.25">
      <c r="A199" s="62"/>
      <c r="B199" s="62"/>
      <c r="C199" s="62"/>
      <c r="D199" s="62"/>
      <c r="E199" s="62"/>
      <c r="F199" s="62"/>
      <c r="G199" s="62"/>
    </row>
    <row r="200" spans="1:7" x14ac:dyDescent="0.25">
      <c r="A200" s="62" t="s">
        <v>480</v>
      </c>
      <c r="B200" s="62" t="s">
        <v>481</v>
      </c>
      <c r="C200" s="62" t="s">
        <v>482</v>
      </c>
      <c r="D200" s="62" t="s">
        <v>146</v>
      </c>
      <c r="E200" s="62" t="s">
        <v>483</v>
      </c>
      <c r="F200" s="62" t="s">
        <v>484</v>
      </c>
      <c r="G200" s="62" t="s">
        <v>59</v>
      </c>
    </row>
    <row r="201" spans="1:7" x14ac:dyDescent="0.25">
      <c r="A201" s="62" t="s">
        <v>480</v>
      </c>
      <c r="B201" s="62" t="s">
        <v>481</v>
      </c>
      <c r="C201" s="62" t="s">
        <v>482</v>
      </c>
      <c r="D201" s="62" t="s">
        <v>146</v>
      </c>
      <c r="E201" s="62" t="s">
        <v>485</v>
      </c>
      <c r="F201" s="62" t="s">
        <v>486</v>
      </c>
      <c r="G201" s="62" t="s">
        <v>59</v>
      </c>
    </row>
    <row r="202" spans="1:7" x14ac:dyDescent="0.25">
      <c r="A202" s="62" t="s">
        <v>480</v>
      </c>
      <c r="B202" s="62" t="s">
        <v>481</v>
      </c>
      <c r="C202" s="62" t="s">
        <v>487</v>
      </c>
      <c r="D202" s="62" t="s">
        <v>421</v>
      </c>
      <c r="E202" s="62" t="s">
        <v>488</v>
      </c>
      <c r="F202" s="62" t="s">
        <v>421</v>
      </c>
      <c r="G202" s="62" t="s">
        <v>45</v>
      </c>
    </row>
    <row r="203" spans="1:7" x14ac:dyDescent="0.25">
      <c r="A203" s="62" t="s">
        <v>480</v>
      </c>
      <c r="B203" s="62" t="s">
        <v>481</v>
      </c>
      <c r="C203" s="62" t="s">
        <v>489</v>
      </c>
      <c r="D203" s="62" t="s">
        <v>490</v>
      </c>
      <c r="E203" s="62" t="s">
        <v>491</v>
      </c>
      <c r="F203" s="62" t="s">
        <v>490</v>
      </c>
      <c r="G203" s="62" t="s">
        <v>45</v>
      </c>
    </row>
    <row r="204" spans="1:7" x14ac:dyDescent="0.25">
      <c r="A204" s="62" t="s">
        <v>480</v>
      </c>
      <c r="B204" s="62" t="s">
        <v>481</v>
      </c>
      <c r="C204" s="62" t="s">
        <v>492</v>
      </c>
      <c r="D204" s="62" t="s">
        <v>411</v>
      </c>
      <c r="E204" s="62" t="s">
        <v>493</v>
      </c>
      <c r="F204" s="62" t="s">
        <v>411</v>
      </c>
      <c r="G204" s="62" t="s">
        <v>45</v>
      </c>
    </row>
    <row r="205" spans="1:7" x14ac:dyDescent="0.25">
      <c r="A205" s="62" t="s">
        <v>480</v>
      </c>
      <c r="B205" s="62" t="s">
        <v>481</v>
      </c>
      <c r="C205" s="62" t="s">
        <v>494</v>
      </c>
      <c r="D205" s="62" t="s">
        <v>495</v>
      </c>
      <c r="E205" s="62" t="s">
        <v>496</v>
      </c>
      <c r="F205" s="62" t="s">
        <v>495</v>
      </c>
      <c r="G205" s="62" t="s">
        <v>45</v>
      </c>
    </row>
    <row r="206" spans="1:7" x14ac:dyDescent="0.25">
      <c r="A206" s="62" t="s">
        <v>480</v>
      </c>
      <c r="B206" s="62" t="s">
        <v>481</v>
      </c>
      <c r="C206" s="62" t="s">
        <v>497</v>
      </c>
      <c r="D206" s="62" t="s">
        <v>498</v>
      </c>
      <c r="E206" s="62" t="s">
        <v>499</v>
      </c>
      <c r="F206" s="62" t="s">
        <v>498</v>
      </c>
      <c r="G206" s="62" t="s">
        <v>45</v>
      </c>
    </row>
    <row r="207" spans="1:7" x14ac:dyDescent="0.25">
      <c r="A207" s="62" t="s">
        <v>480</v>
      </c>
      <c r="B207" s="62" t="s">
        <v>481</v>
      </c>
      <c r="C207" s="62" t="s">
        <v>500</v>
      </c>
      <c r="D207" s="62" t="s">
        <v>402</v>
      </c>
      <c r="E207" s="62" t="s">
        <v>501</v>
      </c>
      <c r="F207" s="62" t="s">
        <v>402</v>
      </c>
      <c r="G207" s="62" t="s">
        <v>45</v>
      </c>
    </row>
    <row r="208" spans="1:7" x14ac:dyDescent="0.25">
      <c r="A208" s="62" t="s">
        <v>480</v>
      </c>
      <c r="B208" s="62" t="s">
        <v>481</v>
      </c>
      <c r="C208" s="62" t="s">
        <v>502</v>
      </c>
      <c r="D208" s="62" t="s">
        <v>503</v>
      </c>
      <c r="E208" s="62" t="s">
        <v>504</v>
      </c>
      <c r="F208" s="62" t="s">
        <v>503</v>
      </c>
      <c r="G208" s="62" t="s">
        <v>45</v>
      </c>
    </row>
    <row r="209" spans="1:7" x14ac:dyDescent="0.25">
      <c r="A209" s="62" t="s">
        <v>480</v>
      </c>
      <c r="B209" s="62" t="s">
        <v>481</v>
      </c>
      <c r="C209" s="62" t="s">
        <v>505</v>
      </c>
      <c r="D209" s="62" t="s">
        <v>506</v>
      </c>
      <c r="E209" s="62" t="s">
        <v>507</v>
      </c>
      <c r="F209" s="62" t="s">
        <v>506</v>
      </c>
      <c r="G209" s="62" t="s">
        <v>45</v>
      </c>
    </row>
    <row r="210" spans="1:7" x14ac:dyDescent="0.25">
      <c r="A210" s="62" t="s">
        <v>480</v>
      </c>
      <c r="B210" s="62" t="s">
        <v>481</v>
      </c>
      <c r="C210" s="62" t="s">
        <v>508</v>
      </c>
      <c r="D210" s="62" t="s">
        <v>291</v>
      </c>
      <c r="E210" s="62" t="s">
        <v>509</v>
      </c>
      <c r="F210" s="62" t="s">
        <v>291</v>
      </c>
      <c r="G210" s="62"/>
    </row>
    <row r="211" spans="1:7" x14ac:dyDescent="0.25">
      <c r="A211" s="62" t="s">
        <v>480</v>
      </c>
      <c r="B211" s="62" t="s">
        <v>481</v>
      </c>
      <c r="C211" s="62" t="s">
        <v>510</v>
      </c>
      <c r="D211" s="62" t="s">
        <v>384</v>
      </c>
      <c r="E211" s="62" t="s">
        <v>511</v>
      </c>
      <c r="F211" s="62" t="s">
        <v>384</v>
      </c>
      <c r="G211" s="62" t="s">
        <v>45</v>
      </c>
    </row>
    <row r="212" spans="1:7" x14ac:dyDescent="0.25">
      <c r="A212" s="62"/>
      <c r="B212" s="62"/>
      <c r="C212" s="62"/>
      <c r="D212" s="62"/>
      <c r="E212" s="62"/>
      <c r="F212" s="62"/>
      <c r="G212" s="62"/>
    </row>
    <row r="213" spans="1:7" x14ac:dyDescent="0.25">
      <c r="A213" s="62" t="s">
        <v>512</v>
      </c>
      <c r="B213" s="62" t="s">
        <v>513</v>
      </c>
      <c r="C213" s="62" t="s">
        <v>514</v>
      </c>
      <c r="D213" s="62" t="s">
        <v>515</v>
      </c>
      <c r="E213" s="62" t="s">
        <v>516</v>
      </c>
      <c r="F213" s="62" t="s">
        <v>91</v>
      </c>
      <c r="G213" s="62" t="s">
        <v>45</v>
      </c>
    </row>
    <row r="214" spans="1:7" x14ac:dyDescent="0.25">
      <c r="A214" s="62" t="s">
        <v>512</v>
      </c>
      <c r="B214" s="62" t="s">
        <v>513</v>
      </c>
      <c r="C214" s="62" t="s">
        <v>514</v>
      </c>
      <c r="D214" s="62" t="s">
        <v>515</v>
      </c>
      <c r="E214" s="62" t="s">
        <v>517</v>
      </c>
      <c r="F214" s="62" t="s">
        <v>518</v>
      </c>
      <c r="G214" s="62" t="s">
        <v>45</v>
      </c>
    </row>
    <row r="215" spans="1:7" x14ac:dyDescent="0.25">
      <c r="A215" s="62" t="s">
        <v>512</v>
      </c>
      <c r="B215" s="62" t="s">
        <v>513</v>
      </c>
      <c r="C215" s="62" t="s">
        <v>514</v>
      </c>
      <c r="D215" s="62" t="s">
        <v>515</v>
      </c>
      <c r="E215" s="62" t="s">
        <v>519</v>
      </c>
      <c r="F215" s="62" t="s">
        <v>303</v>
      </c>
      <c r="G215" s="62" t="s">
        <v>45</v>
      </c>
    </row>
    <row r="216" spans="1:7" x14ac:dyDescent="0.25">
      <c r="A216" s="62" t="s">
        <v>512</v>
      </c>
      <c r="B216" s="62" t="s">
        <v>513</v>
      </c>
      <c r="C216" s="62" t="s">
        <v>514</v>
      </c>
      <c r="D216" s="62" t="s">
        <v>515</v>
      </c>
      <c r="E216" s="62" t="s">
        <v>520</v>
      </c>
      <c r="F216" s="62" t="s">
        <v>396</v>
      </c>
      <c r="G216" s="62" t="s">
        <v>45</v>
      </c>
    </row>
    <row r="217" spans="1:7" x14ac:dyDescent="0.25">
      <c r="A217" s="62" t="s">
        <v>512</v>
      </c>
      <c r="B217" s="62" t="s">
        <v>513</v>
      </c>
      <c r="C217" s="62" t="s">
        <v>514</v>
      </c>
      <c r="D217" s="62" t="s">
        <v>515</v>
      </c>
      <c r="E217" s="62" t="s">
        <v>521</v>
      </c>
      <c r="F217" s="62" t="s">
        <v>522</v>
      </c>
      <c r="G217" s="62" t="s">
        <v>45</v>
      </c>
    </row>
    <row r="218" spans="1:7" x14ac:dyDescent="0.25">
      <c r="A218" s="62" t="s">
        <v>512</v>
      </c>
      <c r="B218" s="62" t="s">
        <v>513</v>
      </c>
      <c r="C218" s="62" t="s">
        <v>514</v>
      </c>
      <c r="D218" s="62" t="s">
        <v>515</v>
      </c>
      <c r="E218" s="62" t="s">
        <v>523</v>
      </c>
      <c r="F218" s="62" t="s">
        <v>524</v>
      </c>
      <c r="G218" s="62" t="s">
        <v>45</v>
      </c>
    </row>
    <row r="219" spans="1:7" x14ac:dyDescent="0.25">
      <c r="A219" s="62" t="s">
        <v>512</v>
      </c>
      <c r="B219" s="62" t="s">
        <v>513</v>
      </c>
      <c r="C219" s="62" t="s">
        <v>514</v>
      </c>
      <c r="D219" s="62" t="s">
        <v>515</v>
      </c>
      <c r="E219" s="62" t="s">
        <v>525</v>
      </c>
      <c r="F219" s="62" t="s">
        <v>526</v>
      </c>
      <c r="G219" s="62"/>
    </row>
    <row r="220" spans="1:7" x14ac:dyDescent="0.25">
      <c r="A220" s="62" t="s">
        <v>512</v>
      </c>
      <c r="B220" s="62" t="s">
        <v>513</v>
      </c>
      <c r="C220" s="62" t="s">
        <v>527</v>
      </c>
      <c r="D220" s="62" t="s">
        <v>528</v>
      </c>
      <c r="E220" s="62" t="s">
        <v>529</v>
      </c>
      <c r="F220" s="62" t="s">
        <v>530</v>
      </c>
      <c r="G220" s="62" t="s">
        <v>45</v>
      </c>
    </row>
    <row r="221" spans="1:7" x14ac:dyDescent="0.25">
      <c r="A221" s="62" t="s">
        <v>512</v>
      </c>
      <c r="B221" s="62" t="s">
        <v>513</v>
      </c>
      <c r="C221" s="62" t="s">
        <v>527</v>
      </c>
      <c r="D221" s="62" t="s">
        <v>528</v>
      </c>
      <c r="E221" s="62" t="s">
        <v>531</v>
      </c>
      <c r="F221" s="62" t="s">
        <v>532</v>
      </c>
      <c r="G221" s="62" t="s">
        <v>45</v>
      </c>
    </row>
    <row r="222" spans="1:7" x14ac:dyDescent="0.25">
      <c r="A222" s="62" t="s">
        <v>512</v>
      </c>
      <c r="B222" s="62" t="s">
        <v>513</v>
      </c>
      <c r="C222" s="62" t="s">
        <v>527</v>
      </c>
      <c r="D222" s="62" t="s">
        <v>528</v>
      </c>
      <c r="E222" s="62" t="s">
        <v>533</v>
      </c>
      <c r="F222" s="62" t="s">
        <v>534</v>
      </c>
      <c r="G222" s="62" t="s">
        <v>45</v>
      </c>
    </row>
    <row r="223" spans="1:7" x14ac:dyDescent="0.25">
      <c r="A223" s="62" t="s">
        <v>512</v>
      </c>
      <c r="B223" s="62" t="s">
        <v>513</v>
      </c>
      <c r="C223" s="62" t="s">
        <v>527</v>
      </c>
      <c r="D223" s="62" t="s">
        <v>528</v>
      </c>
      <c r="E223" s="62" t="s">
        <v>535</v>
      </c>
      <c r="F223" s="62" t="s">
        <v>536</v>
      </c>
      <c r="G223" s="62" t="s">
        <v>45</v>
      </c>
    </row>
    <row r="224" spans="1:7" x14ac:dyDescent="0.25">
      <c r="A224" s="62" t="s">
        <v>512</v>
      </c>
      <c r="B224" s="62" t="s">
        <v>513</v>
      </c>
      <c r="C224" s="62" t="s">
        <v>527</v>
      </c>
      <c r="D224" s="62" t="s">
        <v>528</v>
      </c>
      <c r="E224" s="62" t="s">
        <v>537</v>
      </c>
      <c r="F224" s="62" t="s">
        <v>538</v>
      </c>
      <c r="G224" s="62" t="s">
        <v>45</v>
      </c>
    </row>
    <row r="225" spans="1:7" x14ac:dyDescent="0.25">
      <c r="A225" s="62" t="s">
        <v>512</v>
      </c>
      <c r="B225" s="62" t="s">
        <v>513</v>
      </c>
      <c r="C225" s="62" t="s">
        <v>527</v>
      </c>
      <c r="D225" s="62" t="s">
        <v>528</v>
      </c>
      <c r="E225" s="62" t="s">
        <v>539</v>
      </c>
      <c r="F225" s="62" t="s">
        <v>540</v>
      </c>
      <c r="G225" s="62" t="s">
        <v>45</v>
      </c>
    </row>
    <row r="226" spans="1:7" x14ac:dyDescent="0.25">
      <c r="A226" s="62" t="s">
        <v>512</v>
      </c>
      <c r="B226" s="62" t="s">
        <v>513</v>
      </c>
      <c r="C226" s="62" t="s">
        <v>527</v>
      </c>
      <c r="D226" s="62" t="s">
        <v>528</v>
      </c>
      <c r="E226" s="62" t="s">
        <v>541</v>
      </c>
      <c r="F226" s="62" t="s">
        <v>542</v>
      </c>
      <c r="G226" s="62" t="s">
        <v>45</v>
      </c>
    </row>
    <row r="227" spans="1:7" x14ac:dyDescent="0.25">
      <c r="A227" s="62" t="s">
        <v>512</v>
      </c>
      <c r="B227" s="62" t="s">
        <v>513</v>
      </c>
      <c r="C227" s="62" t="s">
        <v>527</v>
      </c>
      <c r="D227" s="62" t="s">
        <v>528</v>
      </c>
      <c r="E227" s="62" t="s">
        <v>543</v>
      </c>
      <c r="F227" s="62" t="s">
        <v>544</v>
      </c>
      <c r="G227" s="62" t="s">
        <v>45</v>
      </c>
    </row>
    <row r="228" spans="1:7" x14ac:dyDescent="0.25">
      <c r="A228" s="62" t="s">
        <v>512</v>
      </c>
      <c r="B228" s="62" t="s">
        <v>513</v>
      </c>
      <c r="C228" s="62" t="s">
        <v>527</v>
      </c>
      <c r="D228" s="62" t="s">
        <v>528</v>
      </c>
      <c r="E228" s="62" t="s">
        <v>545</v>
      </c>
      <c r="F228" s="62" t="s">
        <v>546</v>
      </c>
      <c r="G228" s="62" t="s">
        <v>45</v>
      </c>
    </row>
    <row r="229" spans="1:7" x14ac:dyDescent="0.25">
      <c r="A229" s="62" t="s">
        <v>512</v>
      </c>
      <c r="B229" s="62" t="s">
        <v>513</v>
      </c>
      <c r="C229" s="62" t="s">
        <v>527</v>
      </c>
      <c r="D229" s="62" t="s">
        <v>528</v>
      </c>
      <c r="E229" s="62" t="s">
        <v>547</v>
      </c>
      <c r="F229" s="62" t="s">
        <v>548</v>
      </c>
      <c r="G229" s="62" t="s">
        <v>45</v>
      </c>
    </row>
    <row r="230" spans="1:7" x14ac:dyDescent="0.25">
      <c r="A230" s="62" t="s">
        <v>512</v>
      </c>
      <c r="B230" s="62" t="s">
        <v>513</v>
      </c>
      <c r="C230" s="62" t="s">
        <v>527</v>
      </c>
      <c r="D230" s="62" t="s">
        <v>528</v>
      </c>
      <c r="E230" s="62" t="s">
        <v>549</v>
      </c>
      <c r="F230" s="62" t="s">
        <v>378</v>
      </c>
      <c r="G230" s="62" t="s">
        <v>45</v>
      </c>
    </row>
    <row r="231" spans="1:7" x14ac:dyDescent="0.25">
      <c r="A231" s="62" t="s">
        <v>512</v>
      </c>
      <c r="B231" s="62" t="s">
        <v>513</v>
      </c>
      <c r="C231" s="62" t="s">
        <v>527</v>
      </c>
      <c r="D231" s="62" t="s">
        <v>528</v>
      </c>
      <c r="E231" s="62" t="s">
        <v>550</v>
      </c>
      <c r="F231" s="62" t="s">
        <v>551</v>
      </c>
      <c r="G231" s="62" t="s">
        <v>45</v>
      </c>
    </row>
    <row r="232" spans="1:7" x14ac:dyDescent="0.25">
      <c r="A232" s="62" t="s">
        <v>512</v>
      </c>
      <c r="B232" s="62" t="s">
        <v>513</v>
      </c>
      <c r="C232" s="62" t="s">
        <v>527</v>
      </c>
      <c r="D232" s="62" t="s">
        <v>528</v>
      </c>
      <c r="E232" s="62" t="s">
        <v>552</v>
      </c>
      <c r="F232" s="62" t="s">
        <v>553</v>
      </c>
      <c r="G232" s="62"/>
    </row>
    <row r="233" spans="1:7" x14ac:dyDescent="0.25">
      <c r="A233" s="62" t="s">
        <v>512</v>
      </c>
      <c r="B233" s="62" t="s">
        <v>513</v>
      </c>
      <c r="C233" s="62" t="s">
        <v>554</v>
      </c>
      <c r="D233" s="62" t="s">
        <v>555</v>
      </c>
      <c r="E233" s="62" t="s">
        <v>556</v>
      </c>
      <c r="F233" s="62" t="s">
        <v>542</v>
      </c>
      <c r="G233" s="62" t="s">
        <v>45</v>
      </c>
    </row>
    <row r="234" spans="1:7" x14ac:dyDescent="0.25">
      <c r="A234" s="62" t="s">
        <v>512</v>
      </c>
      <c r="B234" s="62" t="s">
        <v>513</v>
      </c>
      <c r="C234" s="62" t="s">
        <v>554</v>
      </c>
      <c r="D234" s="62" t="s">
        <v>555</v>
      </c>
      <c r="E234" s="62" t="s">
        <v>557</v>
      </c>
      <c r="F234" s="62" t="s">
        <v>558</v>
      </c>
      <c r="G234" s="62" t="s">
        <v>45</v>
      </c>
    </row>
    <row r="235" spans="1:7" x14ac:dyDescent="0.25">
      <c r="A235" s="62" t="s">
        <v>512</v>
      </c>
      <c r="B235" s="62" t="s">
        <v>513</v>
      </c>
      <c r="C235" s="62" t="s">
        <v>554</v>
      </c>
      <c r="D235" s="62" t="s">
        <v>555</v>
      </c>
      <c r="E235" s="62" t="s">
        <v>559</v>
      </c>
      <c r="F235" s="62" t="s">
        <v>530</v>
      </c>
      <c r="G235" s="62" t="s">
        <v>45</v>
      </c>
    </row>
    <row r="236" spans="1:7" x14ac:dyDescent="0.25">
      <c r="A236" s="62" t="s">
        <v>512</v>
      </c>
      <c r="B236" s="62" t="s">
        <v>513</v>
      </c>
      <c r="C236" s="62" t="s">
        <v>554</v>
      </c>
      <c r="D236" s="62" t="s">
        <v>555</v>
      </c>
      <c r="E236" s="62" t="s">
        <v>560</v>
      </c>
      <c r="F236" s="62" t="s">
        <v>534</v>
      </c>
      <c r="G236" s="62" t="s">
        <v>45</v>
      </c>
    </row>
    <row r="237" spans="1:7" x14ac:dyDescent="0.25">
      <c r="A237" s="62" t="s">
        <v>512</v>
      </c>
      <c r="B237" s="62" t="s">
        <v>513</v>
      </c>
      <c r="C237" s="62" t="s">
        <v>554</v>
      </c>
      <c r="D237" s="62" t="s">
        <v>555</v>
      </c>
      <c r="E237" s="62" t="s">
        <v>561</v>
      </c>
      <c r="F237" s="62" t="s">
        <v>562</v>
      </c>
      <c r="G237" s="62" t="s">
        <v>45</v>
      </c>
    </row>
    <row r="238" spans="1:7" x14ac:dyDescent="0.25">
      <c r="A238" s="62" t="s">
        <v>512</v>
      </c>
      <c r="B238" s="62" t="s">
        <v>513</v>
      </c>
      <c r="C238" s="62" t="s">
        <v>554</v>
      </c>
      <c r="D238" s="62" t="s">
        <v>555</v>
      </c>
      <c r="E238" s="62" t="s">
        <v>563</v>
      </c>
      <c r="F238" s="62" t="s">
        <v>564</v>
      </c>
      <c r="G238" s="62" t="s">
        <v>45</v>
      </c>
    </row>
    <row r="239" spans="1:7" x14ac:dyDescent="0.25">
      <c r="A239" s="62" t="s">
        <v>512</v>
      </c>
      <c r="B239" s="62" t="s">
        <v>513</v>
      </c>
      <c r="C239" s="62" t="s">
        <v>554</v>
      </c>
      <c r="D239" s="62" t="s">
        <v>555</v>
      </c>
      <c r="E239" s="62" t="s">
        <v>565</v>
      </c>
      <c r="F239" s="62" t="s">
        <v>566</v>
      </c>
      <c r="G239" s="62" t="s">
        <v>45</v>
      </c>
    </row>
    <row r="240" spans="1:7" x14ac:dyDescent="0.25">
      <c r="A240" s="62" t="s">
        <v>512</v>
      </c>
      <c r="B240" s="62" t="s">
        <v>513</v>
      </c>
      <c r="C240" s="62" t="s">
        <v>554</v>
      </c>
      <c r="D240" s="62" t="s">
        <v>555</v>
      </c>
      <c r="E240" s="62" t="s">
        <v>567</v>
      </c>
      <c r="F240" s="62" t="s">
        <v>568</v>
      </c>
      <c r="G240" s="62" t="s">
        <v>45</v>
      </c>
    </row>
    <row r="241" spans="1:7" x14ac:dyDescent="0.25">
      <c r="A241" s="62" t="s">
        <v>512</v>
      </c>
      <c r="B241" s="62" t="s">
        <v>513</v>
      </c>
      <c r="C241" s="62" t="s">
        <v>554</v>
      </c>
      <c r="D241" s="62" t="s">
        <v>555</v>
      </c>
      <c r="E241" s="62" t="s">
        <v>569</v>
      </c>
      <c r="F241" s="62" t="s">
        <v>570</v>
      </c>
      <c r="G241" s="62" t="s">
        <v>45</v>
      </c>
    </row>
    <row r="242" spans="1:7" x14ac:dyDescent="0.25">
      <c r="A242" s="62" t="s">
        <v>512</v>
      </c>
      <c r="B242" s="62" t="s">
        <v>513</v>
      </c>
      <c r="C242" s="62" t="s">
        <v>554</v>
      </c>
      <c r="D242" s="62" t="s">
        <v>555</v>
      </c>
      <c r="E242" s="62" t="s">
        <v>571</v>
      </c>
      <c r="F242" s="62" t="s">
        <v>572</v>
      </c>
      <c r="G242" s="62" t="s">
        <v>45</v>
      </c>
    </row>
    <row r="243" spans="1:7" x14ac:dyDescent="0.25">
      <c r="A243" s="62" t="s">
        <v>512</v>
      </c>
      <c r="B243" s="62" t="s">
        <v>513</v>
      </c>
      <c r="C243" s="62" t="s">
        <v>554</v>
      </c>
      <c r="D243" s="62" t="s">
        <v>555</v>
      </c>
      <c r="E243" s="62" t="s">
        <v>573</v>
      </c>
      <c r="F243" s="62" t="s">
        <v>574</v>
      </c>
      <c r="G243" s="62" t="s">
        <v>45</v>
      </c>
    </row>
    <row r="244" spans="1:7" x14ac:dyDescent="0.25">
      <c r="A244" s="62" t="s">
        <v>512</v>
      </c>
      <c r="B244" s="62" t="s">
        <v>513</v>
      </c>
      <c r="C244" s="62" t="s">
        <v>554</v>
      </c>
      <c r="D244" s="62" t="s">
        <v>555</v>
      </c>
      <c r="E244" s="62" t="s">
        <v>575</v>
      </c>
      <c r="F244" s="62" t="s">
        <v>576</v>
      </c>
      <c r="G244" s="62" t="s">
        <v>45</v>
      </c>
    </row>
    <row r="245" spans="1:7" x14ac:dyDescent="0.25">
      <c r="A245" s="62" t="s">
        <v>512</v>
      </c>
      <c r="B245" s="62" t="s">
        <v>513</v>
      </c>
      <c r="C245" s="62" t="s">
        <v>554</v>
      </c>
      <c r="D245" s="62" t="s">
        <v>555</v>
      </c>
      <c r="E245" s="62" t="s">
        <v>577</v>
      </c>
      <c r="F245" s="62" t="s">
        <v>578</v>
      </c>
      <c r="G245" s="62" t="s">
        <v>45</v>
      </c>
    </row>
    <row r="246" spans="1:7" x14ac:dyDescent="0.25">
      <c r="A246" s="62" t="s">
        <v>512</v>
      </c>
      <c r="B246" s="62" t="s">
        <v>513</v>
      </c>
      <c r="C246" s="62" t="s">
        <v>554</v>
      </c>
      <c r="D246" s="62" t="s">
        <v>555</v>
      </c>
      <c r="E246" s="62" t="s">
        <v>579</v>
      </c>
      <c r="F246" s="62" t="s">
        <v>580</v>
      </c>
      <c r="G246" s="62" t="s">
        <v>45</v>
      </c>
    </row>
    <row r="247" spans="1:7" x14ac:dyDescent="0.25">
      <c r="A247" s="62" t="s">
        <v>512</v>
      </c>
      <c r="B247" s="62" t="s">
        <v>513</v>
      </c>
      <c r="C247" s="62" t="s">
        <v>554</v>
      </c>
      <c r="D247" s="62" t="s">
        <v>555</v>
      </c>
      <c r="E247" s="62" t="s">
        <v>581</v>
      </c>
      <c r="F247" s="62" t="s">
        <v>582</v>
      </c>
      <c r="G247" s="62" t="s">
        <v>45</v>
      </c>
    </row>
    <row r="248" spans="1:7" x14ac:dyDescent="0.25">
      <c r="A248" s="62" t="s">
        <v>512</v>
      </c>
      <c r="B248" s="62" t="s">
        <v>513</v>
      </c>
      <c r="C248" s="62" t="s">
        <v>554</v>
      </c>
      <c r="D248" s="62" t="s">
        <v>555</v>
      </c>
      <c r="E248" s="62" t="s">
        <v>583</v>
      </c>
      <c r="F248" s="62" t="s">
        <v>584</v>
      </c>
      <c r="G248" s="62" t="s">
        <v>45</v>
      </c>
    </row>
    <row r="249" spans="1:7" x14ac:dyDescent="0.25">
      <c r="A249" s="62" t="s">
        <v>512</v>
      </c>
      <c r="B249" s="62" t="s">
        <v>513</v>
      </c>
      <c r="C249" s="62" t="s">
        <v>554</v>
      </c>
      <c r="D249" s="62" t="s">
        <v>555</v>
      </c>
      <c r="E249" s="62" t="s">
        <v>585</v>
      </c>
      <c r="F249" s="62" t="s">
        <v>378</v>
      </c>
      <c r="G249" s="62" t="s">
        <v>45</v>
      </c>
    </row>
    <row r="250" spans="1:7" x14ac:dyDescent="0.25">
      <c r="A250" s="62" t="s">
        <v>512</v>
      </c>
      <c r="B250" s="62" t="s">
        <v>513</v>
      </c>
      <c r="C250" s="62" t="s">
        <v>554</v>
      </c>
      <c r="D250" s="62" t="s">
        <v>555</v>
      </c>
      <c r="E250" s="62" t="s">
        <v>586</v>
      </c>
      <c r="F250" s="62" t="s">
        <v>460</v>
      </c>
      <c r="G250" s="62"/>
    </row>
    <row r="251" spans="1:7" x14ac:dyDescent="0.25">
      <c r="A251" s="62" t="s">
        <v>512</v>
      </c>
      <c r="B251" s="62" t="s">
        <v>513</v>
      </c>
      <c r="C251" s="62" t="s">
        <v>587</v>
      </c>
      <c r="D251" s="62" t="s">
        <v>588</v>
      </c>
      <c r="E251" s="62" t="s">
        <v>589</v>
      </c>
      <c r="F251" s="62" t="s">
        <v>588</v>
      </c>
      <c r="G251" s="62" t="s">
        <v>590</v>
      </c>
    </row>
    <row r="252" spans="1:7" x14ac:dyDescent="0.25">
      <c r="A252" s="62" t="s">
        <v>512</v>
      </c>
      <c r="B252" s="62" t="s">
        <v>513</v>
      </c>
      <c r="C252" s="62" t="s">
        <v>591</v>
      </c>
      <c r="D252" s="62" t="s">
        <v>592</v>
      </c>
      <c r="E252" s="62" t="s">
        <v>593</v>
      </c>
      <c r="F252" s="62" t="s">
        <v>592</v>
      </c>
      <c r="G252" s="62" t="s">
        <v>590</v>
      </c>
    </row>
    <row r="253" spans="1:7" x14ac:dyDescent="0.25">
      <c r="A253" s="62"/>
      <c r="B253" s="62"/>
      <c r="C253" s="62"/>
      <c r="D253" s="62"/>
      <c r="E253" s="62"/>
      <c r="F253" s="62"/>
      <c r="G253" s="62"/>
    </row>
    <row r="254" spans="1:7" x14ac:dyDescent="0.25">
      <c r="A254" s="62" t="s">
        <v>594</v>
      </c>
      <c r="B254" s="62" t="s">
        <v>595</v>
      </c>
      <c r="C254" s="62" t="s">
        <v>596</v>
      </c>
      <c r="D254" s="62" t="s">
        <v>333</v>
      </c>
      <c r="E254" s="62" t="s">
        <v>597</v>
      </c>
      <c r="F254" s="62" t="s">
        <v>333</v>
      </c>
      <c r="G254" s="62" t="s">
        <v>59</v>
      </c>
    </row>
    <row r="255" spans="1:7" x14ac:dyDescent="0.25">
      <c r="A255" s="62" t="s">
        <v>594</v>
      </c>
      <c r="B255" s="62" t="s">
        <v>595</v>
      </c>
      <c r="C255" s="62" t="s">
        <v>598</v>
      </c>
      <c r="D255" s="62" t="s">
        <v>599</v>
      </c>
      <c r="E255" s="62" t="s">
        <v>600</v>
      </c>
      <c r="F255" s="62" t="s">
        <v>599</v>
      </c>
      <c r="G255" s="62" t="s">
        <v>59</v>
      </c>
    </row>
    <row r="256" spans="1:7" x14ac:dyDescent="0.25">
      <c r="A256" s="62" t="s">
        <v>594</v>
      </c>
      <c r="B256" s="62" t="s">
        <v>595</v>
      </c>
      <c r="C256" s="62" t="s">
        <v>601</v>
      </c>
      <c r="D256" s="62" t="s">
        <v>602</v>
      </c>
      <c r="E256" s="62" t="s">
        <v>603</v>
      </c>
      <c r="F256" s="62" t="s">
        <v>602</v>
      </c>
      <c r="G256" s="62" t="s">
        <v>59</v>
      </c>
    </row>
    <row r="257" spans="1:7" x14ac:dyDescent="0.25">
      <c r="A257" s="62" t="s">
        <v>594</v>
      </c>
      <c r="B257" s="62" t="s">
        <v>595</v>
      </c>
      <c r="C257" s="62" t="s">
        <v>604</v>
      </c>
      <c r="D257" s="62" t="s">
        <v>605</v>
      </c>
      <c r="E257" s="62" t="s">
        <v>606</v>
      </c>
      <c r="F257" s="62" t="s">
        <v>605</v>
      </c>
      <c r="G257" s="62" t="s">
        <v>59</v>
      </c>
    </row>
    <row r="258" spans="1:7" x14ac:dyDescent="0.25">
      <c r="A258" s="62" t="s">
        <v>594</v>
      </c>
      <c r="B258" s="62" t="s">
        <v>595</v>
      </c>
      <c r="C258" s="62" t="s">
        <v>607</v>
      </c>
      <c r="D258" s="62" t="s">
        <v>608</v>
      </c>
      <c r="E258" s="62" t="s">
        <v>609</v>
      </c>
      <c r="F258" s="62" t="s">
        <v>608</v>
      </c>
      <c r="G258" s="62" t="s">
        <v>59</v>
      </c>
    </row>
    <row r="259" spans="1:7" x14ac:dyDescent="0.25">
      <c r="A259" s="62" t="s">
        <v>594</v>
      </c>
      <c r="B259" s="62" t="s">
        <v>595</v>
      </c>
      <c r="C259" s="62" t="s">
        <v>610</v>
      </c>
      <c r="D259" s="62" t="s">
        <v>611</v>
      </c>
      <c r="E259" s="62" t="s">
        <v>612</v>
      </c>
      <c r="F259" s="62" t="s">
        <v>611</v>
      </c>
      <c r="G259" s="62" t="s">
        <v>59</v>
      </c>
    </row>
    <row r="260" spans="1:7" x14ac:dyDescent="0.25">
      <c r="A260" s="62" t="s">
        <v>594</v>
      </c>
      <c r="B260" s="62" t="s">
        <v>595</v>
      </c>
      <c r="C260" s="62" t="s">
        <v>613</v>
      </c>
      <c r="D260" s="62" t="s">
        <v>614</v>
      </c>
      <c r="E260" s="62" t="s">
        <v>615</v>
      </c>
      <c r="F260" s="62" t="s">
        <v>614</v>
      </c>
      <c r="G260" s="62" t="s">
        <v>59</v>
      </c>
    </row>
    <row r="261" spans="1:7" x14ac:dyDescent="0.25">
      <c r="A261" s="62" t="s">
        <v>594</v>
      </c>
      <c r="B261" s="62" t="s">
        <v>595</v>
      </c>
      <c r="C261" s="62" t="s">
        <v>616</v>
      </c>
      <c r="D261" s="62" t="s">
        <v>617</v>
      </c>
      <c r="E261" s="62" t="s">
        <v>618</v>
      </c>
      <c r="F261" s="62" t="s">
        <v>617</v>
      </c>
      <c r="G261" s="62" t="s">
        <v>59</v>
      </c>
    </row>
    <row r="262" spans="1:7" x14ac:dyDescent="0.25">
      <c r="A262" s="62" t="s">
        <v>594</v>
      </c>
      <c r="B262" s="62" t="s">
        <v>595</v>
      </c>
      <c r="C262" s="62" t="s">
        <v>619</v>
      </c>
      <c r="D262" s="62" t="s">
        <v>620</v>
      </c>
      <c r="E262" s="62" t="s">
        <v>621</v>
      </c>
      <c r="F262" s="62" t="s">
        <v>620</v>
      </c>
      <c r="G262" s="62" t="s">
        <v>43</v>
      </c>
    </row>
    <row r="263" spans="1:7" x14ac:dyDescent="0.25">
      <c r="A263" s="62" t="s">
        <v>594</v>
      </c>
      <c r="B263" s="62" t="s">
        <v>595</v>
      </c>
      <c r="C263" s="62" t="s">
        <v>622</v>
      </c>
      <c r="D263" s="62" t="s">
        <v>623</v>
      </c>
      <c r="E263" s="62" t="s">
        <v>624</v>
      </c>
      <c r="F263" s="62" t="s">
        <v>623</v>
      </c>
      <c r="G263" s="62" t="s">
        <v>59</v>
      </c>
    </row>
    <row r="264" spans="1:7" x14ac:dyDescent="0.25">
      <c r="A264" s="62" t="s">
        <v>594</v>
      </c>
      <c r="B264" s="62" t="s">
        <v>595</v>
      </c>
      <c r="C264" s="62" t="s">
        <v>625</v>
      </c>
      <c r="D264" s="62" t="s">
        <v>626</v>
      </c>
      <c r="E264" s="62" t="s">
        <v>627</v>
      </c>
      <c r="F264" s="62" t="s">
        <v>626</v>
      </c>
      <c r="G264" s="62" t="s">
        <v>59</v>
      </c>
    </row>
    <row r="265" spans="1:7" x14ac:dyDescent="0.25">
      <c r="A265" s="62" t="s">
        <v>594</v>
      </c>
      <c r="B265" s="62" t="s">
        <v>595</v>
      </c>
      <c r="C265" s="62" t="s">
        <v>628</v>
      </c>
      <c r="D265" s="62" t="s">
        <v>629</v>
      </c>
      <c r="E265" s="62" t="s">
        <v>630</v>
      </c>
      <c r="F265" s="62" t="s">
        <v>629</v>
      </c>
      <c r="G265" s="62" t="s">
        <v>59</v>
      </c>
    </row>
    <row r="266" spans="1:7" x14ac:dyDescent="0.25">
      <c r="A266" s="62" t="s">
        <v>594</v>
      </c>
      <c r="B266" s="62" t="s">
        <v>595</v>
      </c>
      <c r="C266" s="62" t="s">
        <v>631</v>
      </c>
      <c r="D266" s="62" t="s">
        <v>632</v>
      </c>
      <c r="E266" s="62" t="s">
        <v>633</v>
      </c>
      <c r="F266" s="62" t="s">
        <v>632</v>
      </c>
      <c r="G266" s="62" t="s">
        <v>59</v>
      </c>
    </row>
    <row r="267" spans="1:7" x14ac:dyDescent="0.25">
      <c r="A267" s="62"/>
      <c r="B267" s="62"/>
      <c r="C267" s="62"/>
      <c r="D267" s="62"/>
      <c r="E267" s="62"/>
      <c r="F267" s="62"/>
      <c r="G267" s="62"/>
    </row>
    <row r="268" spans="1:7" x14ac:dyDescent="0.25">
      <c r="A268" s="62" t="s">
        <v>634</v>
      </c>
      <c r="B268" s="62" t="s">
        <v>635</v>
      </c>
      <c r="C268" s="62" t="s">
        <v>7</v>
      </c>
      <c r="D268" s="62" t="s">
        <v>636</v>
      </c>
      <c r="E268" s="62" t="s">
        <v>637</v>
      </c>
      <c r="F268" s="62" t="s">
        <v>636</v>
      </c>
      <c r="G268" s="62" t="s">
        <v>59</v>
      </c>
    </row>
    <row r="269" spans="1:7" x14ac:dyDescent="0.25">
      <c r="A269" s="62" t="s">
        <v>634</v>
      </c>
      <c r="B269" s="62" t="s">
        <v>635</v>
      </c>
      <c r="C269" s="62" t="s">
        <v>290</v>
      </c>
      <c r="D269" s="62" t="s">
        <v>481</v>
      </c>
      <c r="E269" s="62" t="s">
        <v>638</v>
      </c>
      <c r="F269" s="62" t="s">
        <v>481</v>
      </c>
      <c r="G269" s="62" t="s">
        <v>59</v>
      </c>
    </row>
    <row r="270" spans="1:7" x14ac:dyDescent="0.25">
      <c r="A270" s="62" t="s">
        <v>634</v>
      </c>
      <c r="B270" s="62" t="s">
        <v>635</v>
      </c>
      <c r="C270" s="62" t="s">
        <v>317</v>
      </c>
      <c r="D270" s="62" t="s">
        <v>639</v>
      </c>
      <c r="E270" s="62" t="s">
        <v>640</v>
      </c>
      <c r="F270" s="62" t="s">
        <v>639</v>
      </c>
      <c r="G270" s="62" t="s">
        <v>59</v>
      </c>
    </row>
    <row r="271" spans="1:7" x14ac:dyDescent="0.25">
      <c r="A271" s="62"/>
      <c r="B271" s="62"/>
      <c r="C271" s="62"/>
      <c r="D271" s="62"/>
      <c r="E271" s="62"/>
      <c r="F271" s="62"/>
      <c r="G271" s="62"/>
    </row>
    <row r="272" spans="1:7" x14ac:dyDescent="0.25">
      <c r="A272" s="66" t="s">
        <v>641</v>
      </c>
      <c r="B272" s="66" t="s">
        <v>642</v>
      </c>
      <c r="C272" s="66" t="s">
        <v>643</v>
      </c>
      <c r="D272" s="62" t="s">
        <v>629</v>
      </c>
      <c r="E272" s="62" t="s">
        <v>644</v>
      </c>
      <c r="F272" s="62" t="s">
        <v>629</v>
      </c>
      <c r="G272" s="62" t="s">
        <v>59</v>
      </c>
    </row>
    <row r="273" spans="1:7" x14ac:dyDescent="0.25">
      <c r="A273" s="66" t="s">
        <v>641</v>
      </c>
      <c r="B273" s="66" t="s">
        <v>642</v>
      </c>
      <c r="C273" s="66" t="s">
        <v>645</v>
      </c>
      <c r="D273" s="62" t="s">
        <v>646</v>
      </c>
      <c r="E273" s="62" t="s">
        <v>647</v>
      </c>
      <c r="F273" s="62" t="s">
        <v>648</v>
      </c>
      <c r="G273" s="62" t="s">
        <v>59</v>
      </c>
    </row>
    <row r="274" spans="1:7" x14ac:dyDescent="0.25">
      <c r="A274" s="66" t="s">
        <v>641</v>
      </c>
      <c r="B274" s="66" t="s">
        <v>642</v>
      </c>
      <c r="C274" s="66" t="s">
        <v>649</v>
      </c>
      <c r="D274" s="62" t="s">
        <v>650</v>
      </c>
      <c r="E274" s="62" t="s">
        <v>651</v>
      </c>
      <c r="F274" s="62" t="s">
        <v>650</v>
      </c>
      <c r="G274" s="62" t="s">
        <v>59</v>
      </c>
    </row>
    <row r="275" spans="1:7" x14ac:dyDescent="0.25">
      <c r="A275" s="66" t="s">
        <v>641</v>
      </c>
      <c r="B275" s="66" t="s">
        <v>642</v>
      </c>
      <c r="C275" s="66" t="s">
        <v>652</v>
      </c>
      <c r="D275" s="62" t="s">
        <v>653</v>
      </c>
      <c r="E275" s="62" t="s">
        <v>654</v>
      </c>
      <c r="F275" s="62" t="s">
        <v>653</v>
      </c>
      <c r="G275" s="62" t="s">
        <v>59</v>
      </c>
    </row>
    <row r="276" spans="1:7" x14ac:dyDescent="0.25">
      <c r="A276" s="66" t="s">
        <v>641</v>
      </c>
      <c r="B276" s="66" t="s">
        <v>642</v>
      </c>
      <c r="C276" s="66" t="s">
        <v>655</v>
      </c>
      <c r="D276" s="62" t="s">
        <v>656</v>
      </c>
      <c r="E276" s="62" t="s">
        <v>657</v>
      </c>
      <c r="F276" s="62" t="s">
        <v>656</v>
      </c>
      <c r="G276" s="62" t="s">
        <v>59</v>
      </c>
    </row>
    <row r="277" spans="1:7" x14ac:dyDescent="0.25">
      <c r="A277" s="66" t="s">
        <v>641</v>
      </c>
      <c r="B277" s="66" t="s">
        <v>642</v>
      </c>
      <c r="C277" s="66" t="s">
        <v>658</v>
      </c>
      <c r="D277" s="62" t="s">
        <v>659</v>
      </c>
      <c r="E277" s="62" t="s">
        <v>660</v>
      </c>
      <c r="F277" s="62" t="s">
        <v>659</v>
      </c>
      <c r="G277" s="62" t="s">
        <v>59</v>
      </c>
    </row>
    <row r="278" spans="1:7" x14ac:dyDescent="0.25">
      <c r="A278" s="66" t="s">
        <v>641</v>
      </c>
      <c r="B278" s="66" t="s">
        <v>642</v>
      </c>
      <c r="C278" s="66" t="s">
        <v>661</v>
      </c>
      <c r="D278" s="62" t="s">
        <v>662</v>
      </c>
      <c r="E278" s="62" t="s">
        <v>663</v>
      </c>
      <c r="F278" s="62" t="s">
        <v>662</v>
      </c>
      <c r="G278" s="62" t="s">
        <v>59</v>
      </c>
    </row>
    <row r="279" spans="1:7" x14ac:dyDescent="0.25">
      <c r="A279" s="66" t="s">
        <v>641</v>
      </c>
      <c r="B279" s="66" t="s">
        <v>642</v>
      </c>
      <c r="C279" s="66" t="s">
        <v>664</v>
      </c>
      <c r="D279" s="62" t="s">
        <v>665</v>
      </c>
      <c r="E279" s="62" t="s">
        <v>666</v>
      </c>
      <c r="F279" s="62" t="s">
        <v>665</v>
      </c>
      <c r="G279" s="62" t="s">
        <v>59</v>
      </c>
    </row>
    <row r="280" spans="1:7" x14ac:dyDescent="0.25">
      <c r="A280" s="66" t="s">
        <v>641</v>
      </c>
      <c r="B280" s="66" t="s">
        <v>642</v>
      </c>
      <c r="C280" s="66" t="s">
        <v>667</v>
      </c>
      <c r="D280" s="62" t="s">
        <v>668</v>
      </c>
      <c r="E280" s="62" t="s">
        <v>669</v>
      </c>
      <c r="F280" s="62" t="s">
        <v>668</v>
      </c>
      <c r="G280" s="62" t="s">
        <v>59</v>
      </c>
    </row>
    <row r="281" spans="1:7" x14ac:dyDescent="0.25">
      <c r="A281" s="66" t="s">
        <v>641</v>
      </c>
      <c r="B281" s="66" t="s">
        <v>642</v>
      </c>
      <c r="C281" s="66" t="s">
        <v>670</v>
      </c>
      <c r="D281" s="62" t="s">
        <v>671</v>
      </c>
      <c r="E281" s="62" t="s">
        <v>672</v>
      </c>
      <c r="F281" s="62" t="s">
        <v>673</v>
      </c>
      <c r="G281" s="62" t="s">
        <v>59</v>
      </c>
    </row>
    <row r="282" spans="1:7" x14ac:dyDescent="0.25">
      <c r="A282" s="66" t="s">
        <v>641</v>
      </c>
      <c r="B282" s="66" t="s">
        <v>642</v>
      </c>
      <c r="C282" s="66" t="s">
        <v>670</v>
      </c>
      <c r="D282" s="62" t="s">
        <v>671</v>
      </c>
      <c r="E282" s="62" t="s">
        <v>674</v>
      </c>
      <c r="F282" s="62" t="s">
        <v>675</v>
      </c>
      <c r="G282" s="62" t="s">
        <v>59</v>
      </c>
    </row>
    <row r="283" spans="1:7" x14ac:dyDescent="0.25">
      <c r="A283" s="66" t="s">
        <v>641</v>
      </c>
      <c r="B283" s="66" t="s">
        <v>642</v>
      </c>
      <c r="C283" s="66" t="s">
        <v>670</v>
      </c>
      <c r="D283" s="62" t="s">
        <v>671</v>
      </c>
      <c r="E283" s="62" t="s">
        <v>676</v>
      </c>
      <c r="F283" s="62" t="s">
        <v>671</v>
      </c>
      <c r="G283" s="62" t="s">
        <v>59</v>
      </c>
    </row>
    <row r="284" spans="1:7" x14ac:dyDescent="0.25">
      <c r="A284" s="66" t="s">
        <v>641</v>
      </c>
      <c r="B284" s="66" t="s">
        <v>642</v>
      </c>
      <c r="C284" s="66" t="s">
        <v>677</v>
      </c>
      <c r="D284" s="62" t="s">
        <v>678</v>
      </c>
      <c r="E284" s="62" t="s">
        <v>679</v>
      </c>
      <c r="F284" s="62" t="s">
        <v>680</v>
      </c>
      <c r="G284" s="62" t="s">
        <v>59</v>
      </c>
    </row>
    <row r="285" spans="1:7" x14ac:dyDescent="0.25">
      <c r="A285" s="66" t="s">
        <v>641</v>
      </c>
      <c r="B285" s="66" t="s">
        <v>642</v>
      </c>
      <c r="C285" s="66" t="s">
        <v>677</v>
      </c>
      <c r="D285" s="62" t="s">
        <v>678</v>
      </c>
      <c r="E285" s="62" t="s">
        <v>681</v>
      </c>
      <c r="F285" s="62" t="s">
        <v>682</v>
      </c>
      <c r="G285" s="62" t="s">
        <v>59</v>
      </c>
    </row>
    <row r="286" spans="1:7" x14ac:dyDescent="0.25">
      <c r="A286" s="66" t="s">
        <v>641</v>
      </c>
      <c r="B286" s="66" t="s">
        <v>642</v>
      </c>
      <c r="C286" s="66" t="s">
        <v>683</v>
      </c>
      <c r="D286" s="62" t="s">
        <v>684</v>
      </c>
      <c r="E286" s="62" t="s">
        <v>685</v>
      </c>
      <c r="F286" s="62" t="s">
        <v>684</v>
      </c>
      <c r="G286" s="62" t="s">
        <v>59</v>
      </c>
    </row>
    <row r="287" spans="1:7" x14ac:dyDescent="0.25">
      <c r="A287" s="66" t="s">
        <v>641</v>
      </c>
      <c r="B287" s="66" t="s">
        <v>642</v>
      </c>
      <c r="C287" s="66" t="s">
        <v>683</v>
      </c>
      <c r="D287" s="62" t="s">
        <v>684</v>
      </c>
      <c r="E287" s="62" t="s">
        <v>686</v>
      </c>
      <c r="F287" s="62" t="s">
        <v>682</v>
      </c>
      <c r="G287" s="62" t="s">
        <v>59</v>
      </c>
    </row>
    <row r="288" spans="1:7" x14ac:dyDescent="0.25">
      <c r="A288" s="66" t="s">
        <v>641</v>
      </c>
      <c r="B288" s="66" t="s">
        <v>642</v>
      </c>
      <c r="C288" s="66" t="s">
        <v>683</v>
      </c>
      <c r="D288" s="62" t="s">
        <v>684</v>
      </c>
      <c r="E288" s="62" t="s">
        <v>687</v>
      </c>
      <c r="F288" s="62" t="s">
        <v>688</v>
      </c>
      <c r="G288" s="62" t="s">
        <v>59</v>
      </c>
    </row>
    <row r="289" spans="1:7" x14ac:dyDescent="0.25">
      <c r="A289" s="66" t="s">
        <v>641</v>
      </c>
      <c r="B289" s="66" t="s">
        <v>642</v>
      </c>
      <c r="C289" s="66" t="s">
        <v>689</v>
      </c>
      <c r="D289" s="62" t="s">
        <v>690</v>
      </c>
      <c r="E289" s="62" t="s">
        <v>691</v>
      </c>
      <c r="F289" s="62" t="s">
        <v>690</v>
      </c>
      <c r="G289" s="62" t="s">
        <v>59</v>
      </c>
    </row>
    <row r="290" spans="1:7" x14ac:dyDescent="0.25">
      <c r="A290" s="66" t="s">
        <v>641</v>
      </c>
      <c r="B290" s="66" t="s">
        <v>642</v>
      </c>
      <c r="C290" s="66" t="s">
        <v>692</v>
      </c>
      <c r="D290" s="62" t="s">
        <v>693</v>
      </c>
      <c r="E290" s="62" t="s">
        <v>694</v>
      </c>
      <c r="F290" s="62" t="s">
        <v>693</v>
      </c>
      <c r="G290" s="62" t="s">
        <v>59</v>
      </c>
    </row>
    <row r="291" spans="1:7" x14ac:dyDescent="0.25">
      <c r="A291" s="66" t="s">
        <v>641</v>
      </c>
      <c r="B291" s="66" t="s">
        <v>642</v>
      </c>
      <c r="C291" s="66" t="s">
        <v>692</v>
      </c>
      <c r="D291" s="62" t="s">
        <v>693</v>
      </c>
      <c r="E291" s="62" t="s">
        <v>695</v>
      </c>
      <c r="F291" s="63" t="s">
        <v>696</v>
      </c>
      <c r="G291" s="62" t="s">
        <v>59</v>
      </c>
    </row>
    <row r="292" spans="1:7" x14ac:dyDescent="0.25">
      <c r="A292" s="66" t="s">
        <v>641</v>
      </c>
      <c r="B292" s="66" t="s">
        <v>642</v>
      </c>
      <c r="C292" s="66" t="s">
        <v>692</v>
      </c>
      <c r="D292" s="62" t="s">
        <v>693</v>
      </c>
      <c r="E292" s="62" t="s">
        <v>697</v>
      </c>
      <c r="F292" s="63" t="s">
        <v>698</v>
      </c>
      <c r="G292" s="62" t="s">
        <v>59</v>
      </c>
    </row>
    <row r="293" spans="1:7" x14ac:dyDescent="0.25">
      <c r="A293" s="66" t="s">
        <v>641</v>
      </c>
      <c r="B293" s="66" t="s">
        <v>642</v>
      </c>
      <c r="C293" s="66" t="s">
        <v>692</v>
      </c>
      <c r="D293" s="62" t="s">
        <v>693</v>
      </c>
      <c r="E293" s="62" t="s">
        <v>699</v>
      </c>
      <c r="F293" s="63" t="s">
        <v>700</v>
      </c>
      <c r="G293" s="62" t="s">
        <v>59</v>
      </c>
    </row>
    <row r="294" spans="1:7" x14ac:dyDescent="0.25">
      <c r="A294" s="66" t="s">
        <v>641</v>
      </c>
      <c r="B294" s="66" t="s">
        <v>642</v>
      </c>
      <c r="C294" s="66" t="s">
        <v>692</v>
      </c>
      <c r="D294" s="62" t="s">
        <v>693</v>
      </c>
      <c r="E294" s="62" t="s">
        <v>701</v>
      </c>
      <c r="F294" s="63" t="s">
        <v>702</v>
      </c>
      <c r="G294" s="62" t="s">
        <v>59</v>
      </c>
    </row>
    <row r="295" spans="1:7" x14ac:dyDescent="0.25">
      <c r="A295" s="66" t="s">
        <v>641</v>
      </c>
      <c r="B295" s="66" t="s">
        <v>642</v>
      </c>
      <c r="C295" s="66" t="s">
        <v>692</v>
      </c>
      <c r="D295" s="62" t="s">
        <v>693</v>
      </c>
      <c r="E295" s="62" t="s">
        <v>703</v>
      </c>
      <c r="F295" s="63" t="s">
        <v>704</v>
      </c>
      <c r="G295" s="62" t="s">
        <v>59</v>
      </c>
    </row>
    <row r="296" spans="1:7" x14ac:dyDescent="0.25">
      <c r="A296" s="66" t="s">
        <v>641</v>
      </c>
      <c r="B296" s="66" t="s">
        <v>642</v>
      </c>
      <c r="C296" s="66" t="s">
        <v>705</v>
      </c>
      <c r="D296" s="62" t="s">
        <v>706</v>
      </c>
      <c r="E296" s="62" t="s">
        <v>707</v>
      </c>
      <c r="F296" s="62" t="s">
        <v>706</v>
      </c>
      <c r="G296" s="62" t="s">
        <v>59</v>
      </c>
    </row>
    <row r="297" spans="1:7" x14ac:dyDescent="0.25">
      <c r="A297" s="66" t="s">
        <v>641</v>
      </c>
      <c r="B297" s="66" t="s">
        <v>642</v>
      </c>
      <c r="C297" s="66" t="s">
        <v>708</v>
      </c>
      <c r="D297" s="62" t="s">
        <v>709</v>
      </c>
      <c r="E297" s="62" t="s">
        <v>710</v>
      </c>
      <c r="F297" s="62" t="s">
        <v>709</v>
      </c>
      <c r="G297" s="62" t="s">
        <v>59</v>
      </c>
    </row>
    <row r="298" spans="1:7" x14ac:dyDescent="0.25">
      <c r="A298" s="66" t="s">
        <v>641</v>
      </c>
      <c r="B298" s="66" t="s">
        <v>642</v>
      </c>
      <c r="C298" s="66" t="s">
        <v>708</v>
      </c>
      <c r="D298" s="62" t="s">
        <v>709</v>
      </c>
      <c r="E298" s="62" t="s">
        <v>711</v>
      </c>
      <c r="F298" s="63" t="s">
        <v>712</v>
      </c>
      <c r="G298" s="62" t="s">
        <v>59</v>
      </c>
    </row>
    <row r="299" spans="1:7" x14ac:dyDescent="0.25">
      <c r="A299" s="66" t="s">
        <v>641</v>
      </c>
      <c r="B299" s="66" t="s">
        <v>642</v>
      </c>
      <c r="C299" s="66" t="s">
        <v>708</v>
      </c>
      <c r="D299" s="62" t="s">
        <v>709</v>
      </c>
      <c r="E299" s="62" t="s">
        <v>713</v>
      </c>
      <c r="F299" s="63" t="s">
        <v>714</v>
      </c>
      <c r="G299" s="62" t="s">
        <v>59</v>
      </c>
    </row>
    <row r="300" spans="1:7" x14ac:dyDescent="0.25">
      <c r="A300" s="66" t="s">
        <v>641</v>
      </c>
      <c r="B300" s="66" t="s">
        <v>642</v>
      </c>
      <c r="C300" s="66" t="s">
        <v>708</v>
      </c>
      <c r="D300" s="62" t="s">
        <v>709</v>
      </c>
      <c r="E300" s="62" t="s">
        <v>715</v>
      </c>
      <c r="F300" s="63" t="s">
        <v>716</v>
      </c>
      <c r="G300" s="62" t="s">
        <v>59</v>
      </c>
    </row>
    <row r="301" spans="1:7" x14ac:dyDescent="0.25">
      <c r="A301" s="66" t="s">
        <v>641</v>
      </c>
      <c r="B301" s="66" t="s">
        <v>642</v>
      </c>
      <c r="C301" s="66" t="s">
        <v>708</v>
      </c>
      <c r="D301" s="62" t="s">
        <v>709</v>
      </c>
      <c r="E301" s="62" t="s">
        <v>717</v>
      </c>
      <c r="F301" s="63" t="s">
        <v>718</v>
      </c>
      <c r="G301" s="62" t="s">
        <v>59</v>
      </c>
    </row>
    <row r="302" spans="1:7" x14ac:dyDescent="0.25">
      <c r="A302" s="66" t="s">
        <v>641</v>
      </c>
      <c r="B302" s="66" t="s">
        <v>642</v>
      </c>
      <c r="C302" s="66" t="s">
        <v>708</v>
      </c>
      <c r="D302" s="62" t="s">
        <v>709</v>
      </c>
      <c r="E302" s="62" t="s">
        <v>719</v>
      </c>
      <c r="F302" s="63" t="s">
        <v>720</v>
      </c>
      <c r="G302" s="62" t="s">
        <v>59</v>
      </c>
    </row>
    <row r="303" spans="1:7" x14ac:dyDescent="0.25">
      <c r="A303" s="66" t="s">
        <v>641</v>
      </c>
      <c r="B303" s="66" t="s">
        <v>642</v>
      </c>
      <c r="C303" s="66" t="s">
        <v>708</v>
      </c>
      <c r="D303" s="62" t="s">
        <v>709</v>
      </c>
      <c r="E303" s="62" t="s">
        <v>721</v>
      </c>
      <c r="F303" s="63" t="s">
        <v>722</v>
      </c>
      <c r="G303" s="62" t="s">
        <v>59</v>
      </c>
    </row>
    <row r="304" spans="1:7" x14ac:dyDescent="0.25">
      <c r="A304" s="66" t="s">
        <v>641</v>
      </c>
      <c r="B304" s="66" t="s">
        <v>642</v>
      </c>
      <c r="C304" s="66" t="s">
        <v>708</v>
      </c>
      <c r="D304" s="62" t="s">
        <v>709</v>
      </c>
      <c r="E304" s="62" t="s">
        <v>723</v>
      </c>
      <c r="F304" s="63" t="s">
        <v>724</v>
      </c>
      <c r="G304" s="62" t="s">
        <v>59</v>
      </c>
    </row>
    <row r="305" spans="1:7" x14ac:dyDescent="0.25">
      <c r="A305" s="66" t="s">
        <v>641</v>
      </c>
      <c r="B305" s="66" t="s">
        <v>642</v>
      </c>
      <c r="C305" s="66" t="s">
        <v>708</v>
      </c>
      <c r="D305" s="62" t="s">
        <v>709</v>
      </c>
      <c r="E305" s="62" t="s">
        <v>725</v>
      </c>
      <c r="F305" s="63" t="s">
        <v>726</v>
      </c>
      <c r="G305" s="62" t="s">
        <v>59</v>
      </c>
    </row>
    <row r="306" spans="1:7" x14ac:dyDescent="0.25">
      <c r="A306" s="66" t="s">
        <v>641</v>
      </c>
      <c r="B306" s="66" t="s">
        <v>642</v>
      </c>
      <c r="C306" s="66" t="s">
        <v>708</v>
      </c>
      <c r="D306" s="62" t="s">
        <v>709</v>
      </c>
      <c r="E306" s="62" t="s">
        <v>727</v>
      </c>
      <c r="F306" s="63" t="s">
        <v>728</v>
      </c>
      <c r="G306" s="62" t="s">
        <v>59</v>
      </c>
    </row>
    <row r="307" spans="1:7" x14ac:dyDescent="0.25">
      <c r="A307" s="66" t="s">
        <v>641</v>
      </c>
      <c r="B307" s="66" t="s">
        <v>642</v>
      </c>
      <c r="C307" s="66" t="s">
        <v>708</v>
      </c>
      <c r="D307" s="62" t="s">
        <v>709</v>
      </c>
      <c r="E307" s="62" t="s">
        <v>729</v>
      </c>
      <c r="F307" s="63" t="s">
        <v>730</v>
      </c>
      <c r="G307" s="62" t="s">
        <v>59</v>
      </c>
    </row>
    <row r="308" spans="1:7" x14ac:dyDescent="0.25">
      <c r="A308" s="66" t="s">
        <v>641</v>
      </c>
      <c r="B308" s="66" t="s">
        <v>642</v>
      </c>
      <c r="C308" s="66" t="s">
        <v>708</v>
      </c>
      <c r="D308" s="62" t="s">
        <v>709</v>
      </c>
      <c r="E308" s="62" t="s">
        <v>731</v>
      </c>
      <c r="F308" s="63" t="s">
        <v>732</v>
      </c>
      <c r="G308" s="62" t="s">
        <v>59</v>
      </c>
    </row>
    <row r="309" spans="1:7" x14ac:dyDescent="0.25">
      <c r="A309" s="66" t="s">
        <v>641</v>
      </c>
      <c r="B309" s="66" t="s">
        <v>642</v>
      </c>
      <c r="C309" s="66" t="s">
        <v>708</v>
      </c>
      <c r="D309" s="62" t="s">
        <v>709</v>
      </c>
      <c r="E309" s="62" t="s">
        <v>733</v>
      </c>
      <c r="F309" s="63" t="s">
        <v>734</v>
      </c>
      <c r="G309" s="62" t="s">
        <v>59</v>
      </c>
    </row>
    <row r="310" spans="1:7" x14ac:dyDescent="0.25">
      <c r="A310" s="66" t="s">
        <v>641</v>
      </c>
      <c r="B310" s="66" t="s">
        <v>642</v>
      </c>
      <c r="C310" s="66" t="s">
        <v>708</v>
      </c>
      <c r="D310" s="62" t="s">
        <v>709</v>
      </c>
      <c r="E310" s="62" t="s">
        <v>735</v>
      </c>
      <c r="F310" s="63" t="s">
        <v>736</v>
      </c>
      <c r="G310" s="62" t="s">
        <v>59</v>
      </c>
    </row>
    <row r="311" spans="1:7" x14ac:dyDescent="0.25">
      <c r="A311" s="66" t="s">
        <v>641</v>
      </c>
      <c r="B311" s="66" t="s">
        <v>642</v>
      </c>
      <c r="C311" s="66" t="s">
        <v>708</v>
      </c>
      <c r="D311" s="62" t="s">
        <v>709</v>
      </c>
      <c r="E311" s="62" t="s">
        <v>737</v>
      </c>
      <c r="F311" s="63" t="s">
        <v>738</v>
      </c>
      <c r="G311" s="62" t="s">
        <v>59</v>
      </c>
    </row>
    <row r="312" spans="1:7" x14ac:dyDescent="0.25">
      <c r="A312" s="66" t="s">
        <v>641</v>
      </c>
      <c r="B312" s="66" t="s">
        <v>642</v>
      </c>
      <c r="C312" s="66" t="s">
        <v>708</v>
      </c>
      <c r="D312" s="62" t="s">
        <v>709</v>
      </c>
      <c r="E312" s="62" t="s">
        <v>739</v>
      </c>
      <c r="F312" s="63" t="s">
        <v>740</v>
      </c>
      <c r="G312" s="62" t="s">
        <v>59</v>
      </c>
    </row>
    <row r="313" spans="1:7" x14ac:dyDescent="0.25">
      <c r="A313" s="66" t="s">
        <v>641</v>
      </c>
      <c r="B313" s="66" t="s">
        <v>642</v>
      </c>
      <c r="C313" s="66" t="s">
        <v>708</v>
      </c>
      <c r="D313" s="62" t="s">
        <v>709</v>
      </c>
      <c r="E313" s="62" t="s">
        <v>741</v>
      </c>
      <c r="F313" s="63" t="s">
        <v>742</v>
      </c>
      <c r="G313" s="62" t="s">
        <v>59</v>
      </c>
    </row>
    <row r="314" spans="1:7" x14ac:dyDescent="0.25">
      <c r="A314" s="66" t="s">
        <v>641</v>
      </c>
      <c r="B314" s="66" t="s">
        <v>642</v>
      </c>
      <c r="C314" s="66" t="s">
        <v>708</v>
      </c>
      <c r="D314" s="62" t="s">
        <v>709</v>
      </c>
      <c r="E314" s="62" t="s">
        <v>743</v>
      </c>
      <c r="F314" s="63" t="s">
        <v>744</v>
      </c>
      <c r="G314" s="62" t="s">
        <v>59</v>
      </c>
    </row>
    <row r="315" spans="1:7" x14ac:dyDescent="0.25">
      <c r="A315" s="66" t="s">
        <v>641</v>
      </c>
      <c r="B315" s="66" t="s">
        <v>642</v>
      </c>
      <c r="C315" s="66" t="s">
        <v>708</v>
      </c>
      <c r="D315" s="62" t="s">
        <v>709</v>
      </c>
      <c r="E315" s="62" t="s">
        <v>745</v>
      </c>
      <c r="F315" s="63" t="s">
        <v>746</v>
      </c>
      <c r="G315" s="62" t="s">
        <v>59</v>
      </c>
    </row>
    <row r="316" spans="1:7" x14ac:dyDescent="0.25">
      <c r="A316" s="66" t="s">
        <v>641</v>
      </c>
      <c r="B316" s="66" t="s">
        <v>642</v>
      </c>
      <c r="C316" s="66" t="s">
        <v>708</v>
      </c>
      <c r="D316" s="62" t="s">
        <v>709</v>
      </c>
      <c r="E316" s="62" t="s">
        <v>747</v>
      </c>
      <c r="F316" s="63" t="s">
        <v>748</v>
      </c>
      <c r="G316" s="62" t="s">
        <v>59</v>
      </c>
    </row>
    <row r="317" spans="1:7" x14ac:dyDescent="0.25">
      <c r="A317" s="66" t="s">
        <v>641</v>
      </c>
      <c r="B317" s="66" t="s">
        <v>642</v>
      </c>
      <c r="C317" s="66" t="s">
        <v>708</v>
      </c>
      <c r="D317" s="62" t="s">
        <v>709</v>
      </c>
      <c r="E317" s="62" t="s">
        <v>749</v>
      </c>
      <c r="F317" s="63" t="s">
        <v>750</v>
      </c>
      <c r="G317" s="62" t="s">
        <v>59</v>
      </c>
    </row>
    <row r="318" spans="1:7" x14ac:dyDescent="0.25">
      <c r="A318" s="66" t="s">
        <v>641</v>
      </c>
      <c r="B318" s="66" t="s">
        <v>642</v>
      </c>
      <c r="C318" s="66" t="s">
        <v>708</v>
      </c>
      <c r="D318" s="62" t="s">
        <v>709</v>
      </c>
      <c r="E318" s="62" t="s">
        <v>751</v>
      </c>
      <c r="F318" s="63" t="s">
        <v>752</v>
      </c>
      <c r="G318" s="62" t="s">
        <v>59</v>
      </c>
    </row>
    <row r="319" spans="1:7" x14ac:dyDescent="0.25">
      <c r="A319" s="66" t="s">
        <v>641</v>
      </c>
      <c r="B319" s="66" t="s">
        <v>642</v>
      </c>
      <c r="C319" s="66" t="s">
        <v>708</v>
      </c>
      <c r="D319" s="62" t="s">
        <v>709</v>
      </c>
      <c r="E319" s="62" t="s">
        <v>753</v>
      </c>
      <c r="F319" s="63" t="s">
        <v>754</v>
      </c>
      <c r="G319" s="62" t="s">
        <v>59</v>
      </c>
    </row>
    <row r="320" spans="1:7" x14ac:dyDescent="0.25">
      <c r="A320" s="66" t="s">
        <v>641</v>
      </c>
      <c r="B320" s="66" t="s">
        <v>642</v>
      </c>
      <c r="C320" s="66" t="s">
        <v>708</v>
      </c>
      <c r="D320" s="62" t="s">
        <v>709</v>
      </c>
      <c r="E320" s="62" t="s">
        <v>755</v>
      </c>
      <c r="F320" s="63" t="s">
        <v>756</v>
      </c>
      <c r="G320" s="62" t="s">
        <v>59</v>
      </c>
    </row>
    <row r="321" spans="1:7" x14ac:dyDescent="0.25">
      <c r="A321" s="66" t="s">
        <v>641</v>
      </c>
      <c r="B321" s="66" t="s">
        <v>642</v>
      </c>
      <c r="C321" s="66" t="s">
        <v>708</v>
      </c>
      <c r="D321" s="62" t="s">
        <v>709</v>
      </c>
      <c r="E321" s="62" t="s">
        <v>757</v>
      </c>
      <c r="F321" s="63" t="s">
        <v>758</v>
      </c>
      <c r="G321" s="62" t="s">
        <v>59</v>
      </c>
    </row>
    <row r="322" spans="1:7" x14ac:dyDescent="0.25">
      <c r="A322" s="66" t="s">
        <v>641</v>
      </c>
      <c r="B322" s="66" t="s">
        <v>642</v>
      </c>
      <c r="C322" s="66" t="s">
        <v>708</v>
      </c>
      <c r="D322" s="62" t="s">
        <v>709</v>
      </c>
      <c r="E322" s="62" t="s">
        <v>759</v>
      </c>
      <c r="F322" s="63" t="s">
        <v>760</v>
      </c>
      <c r="G322" s="62" t="s">
        <v>59</v>
      </c>
    </row>
    <row r="323" spans="1:7" x14ac:dyDescent="0.25">
      <c r="A323" s="66" t="s">
        <v>641</v>
      </c>
      <c r="B323" s="66" t="s">
        <v>642</v>
      </c>
      <c r="C323" s="66" t="s">
        <v>708</v>
      </c>
      <c r="D323" s="62" t="s">
        <v>709</v>
      </c>
      <c r="E323" s="62" t="s">
        <v>761</v>
      </c>
      <c r="F323" s="63" t="s">
        <v>762</v>
      </c>
      <c r="G323" s="62" t="s">
        <v>59</v>
      </c>
    </row>
    <row r="324" spans="1:7" x14ac:dyDescent="0.25">
      <c r="A324" s="66"/>
      <c r="B324" s="66"/>
      <c r="C324" s="66"/>
      <c r="D324" s="62"/>
      <c r="E324" s="62"/>
      <c r="F324" s="62"/>
      <c r="G324" s="62"/>
    </row>
    <row r="325" spans="1:7" x14ac:dyDescent="0.25">
      <c r="A325" s="66" t="s">
        <v>641</v>
      </c>
      <c r="B325" s="66" t="s">
        <v>642</v>
      </c>
      <c r="C325" s="66" t="s">
        <v>763</v>
      </c>
      <c r="D325" s="62" t="s">
        <v>764</v>
      </c>
      <c r="E325" s="62" t="s">
        <v>765</v>
      </c>
      <c r="F325" s="62" t="s">
        <v>764</v>
      </c>
      <c r="G325" s="62" t="s">
        <v>59</v>
      </c>
    </row>
    <row r="326" spans="1:7" x14ac:dyDescent="0.25">
      <c r="A326" s="66" t="s">
        <v>641</v>
      </c>
      <c r="B326" s="66" t="s">
        <v>642</v>
      </c>
      <c r="C326" s="62" t="s">
        <v>766</v>
      </c>
      <c r="D326" s="62" t="s">
        <v>767</v>
      </c>
      <c r="E326" s="62" t="s">
        <v>768</v>
      </c>
      <c r="F326" s="66" t="s">
        <v>767</v>
      </c>
      <c r="G326" s="62" t="s">
        <v>59</v>
      </c>
    </row>
    <row r="327" spans="1:7" x14ac:dyDescent="0.25">
      <c r="A327" s="66" t="s">
        <v>641</v>
      </c>
      <c r="B327" s="66" t="s">
        <v>642</v>
      </c>
      <c r="C327" s="62" t="s">
        <v>769</v>
      </c>
      <c r="D327" s="62" t="s">
        <v>770</v>
      </c>
      <c r="E327" s="62" t="s">
        <v>771</v>
      </c>
      <c r="F327" s="63" t="s">
        <v>772</v>
      </c>
      <c r="G327" s="62" t="s">
        <v>59</v>
      </c>
    </row>
    <row r="328" spans="1:7" x14ac:dyDescent="0.25">
      <c r="A328" s="66" t="s">
        <v>641</v>
      </c>
      <c r="B328" s="66" t="s">
        <v>642</v>
      </c>
      <c r="C328" s="62" t="s">
        <v>769</v>
      </c>
      <c r="D328" s="62" t="s">
        <v>770</v>
      </c>
      <c r="E328" s="62" t="s">
        <v>773</v>
      </c>
      <c r="F328" s="63" t="s">
        <v>774</v>
      </c>
      <c r="G328" s="62" t="s">
        <v>59</v>
      </c>
    </row>
    <row r="329" spans="1:7" x14ac:dyDescent="0.25">
      <c r="A329" s="66" t="s">
        <v>641</v>
      </c>
      <c r="B329" s="66" t="s">
        <v>642</v>
      </c>
      <c r="C329" s="62" t="s">
        <v>769</v>
      </c>
      <c r="D329" s="62" t="s">
        <v>770</v>
      </c>
      <c r="E329" s="62" t="s">
        <v>775</v>
      </c>
      <c r="F329" s="63" t="s">
        <v>776</v>
      </c>
      <c r="G329" s="62" t="s">
        <v>59</v>
      </c>
    </row>
    <row r="330" spans="1:7" x14ac:dyDescent="0.25">
      <c r="A330" s="66" t="s">
        <v>641</v>
      </c>
      <c r="B330" s="66" t="s">
        <v>642</v>
      </c>
      <c r="C330" s="62" t="s">
        <v>769</v>
      </c>
      <c r="D330" s="62" t="s">
        <v>770</v>
      </c>
      <c r="E330" s="62" t="s">
        <v>777</v>
      </c>
      <c r="F330" s="63" t="s">
        <v>778</v>
      </c>
      <c r="G330" s="62" t="s">
        <v>59</v>
      </c>
    </row>
    <row r="331" spans="1:7" x14ac:dyDescent="0.25">
      <c r="A331" s="66"/>
      <c r="B331" s="66"/>
      <c r="C331" s="62"/>
      <c r="D331" s="23"/>
      <c r="E331" s="62"/>
      <c r="F331" s="67"/>
      <c r="G331" s="62"/>
    </row>
    <row r="332" spans="1:7" x14ac:dyDescent="0.25">
      <c r="A332" s="66" t="s">
        <v>641</v>
      </c>
      <c r="B332" s="66" t="s">
        <v>642</v>
      </c>
      <c r="C332" s="62" t="s">
        <v>779</v>
      </c>
      <c r="D332" s="63" t="s">
        <v>780</v>
      </c>
      <c r="E332" s="62" t="s">
        <v>781</v>
      </c>
      <c r="F332" s="63" t="s">
        <v>780</v>
      </c>
      <c r="G332" s="62" t="s">
        <v>59</v>
      </c>
    </row>
    <row r="333" spans="1:7" x14ac:dyDescent="0.25">
      <c r="A333" s="66" t="s">
        <v>641</v>
      </c>
      <c r="B333" s="66" t="s">
        <v>642</v>
      </c>
      <c r="C333" s="62" t="s">
        <v>782</v>
      </c>
      <c r="D333" s="63" t="s">
        <v>783</v>
      </c>
      <c r="E333" s="62" t="s">
        <v>784</v>
      </c>
      <c r="F333" s="63" t="s">
        <v>783</v>
      </c>
      <c r="G333" s="62" t="s">
        <v>59</v>
      </c>
    </row>
    <row r="334" spans="1:7" x14ac:dyDescent="0.25">
      <c r="A334" s="66" t="s">
        <v>641</v>
      </c>
      <c r="B334" s="66" t="s">
        <v>642</v>
      </c>
      <c r="C334" s="62" t="s">
        <v>785</v>
      </c>
      <c r="D334" s="63" t="s">
        <v>786</v>
      </c>
      <c r="E334" s="62" t="s">
        <v>787</v>
      </c>
      <c r="F334" s="64" t="s">
        <v>786</v>
      </c>
      <c r="G334" s="62" t="s">
        <v>59</v>
      </c>
    </row>
    <row r="335" spans="1:7" x14ac:dyDescent="0.25">
      <c r="A335" s="66" t="s">
        <v>641</v>
      </c>
      <c r="B335" s="66" t="s">
        <v>642</v>
      </c>
      <c r="C335" s="62" t="s">
        <v>785</v>
      </c>
      <c r="D335" s="63" t="s">
        <v>786</v>
      </c>
      <c r="E335" s="62" t="s">
        <v>788</v>
      </c>
      <c r="F335" s="63" t="s">
        <v>789</v>
      </c>
      <c r="G335" s="62" t="s">
        <v>59</v>
      </c>
    </row>
    <row r="336" spans="1:7" x14ac:dyDescent="0.25">
      <c r="A336" s="66" t="s">
        <v>641</v>
      </c>
      <c r="B336" s="66" t="s">
        <v>642</v>
      </c>
      <c r="C336" s="62" t="s">
        <v>785</v>
      </c>
      <c r="D336" s="63" t="s">
        <v>786</v>
      </c>
      <c r="E336" s="62" t="s">
        <v>790</v>
      </c>
      <c r="F336" s="64" t="s">
        <v>791</v>
      </c>
      <c r="G336" s="62" t="s">
        <v>59</v>
      </c>
    </row>
    <row r="337" spans="1:7" ht="26.25" x14ac:dyDescent="0.25">
      <c r="A337" s="66" t="s">
        <v>641</v>
      </c>
      <c r="B337" s="66" t="s">
        <v>642</v>
      </c>
      <c r="C337" s="62" t="s">
        <v>792</v>
      </c>
      <c r="D337" s="63" t="s">
        <v>786</v>
      </c>
      <c r="E337" s="62" t="s">
        <v>793</v>
      </c>
      <c r="F337" s="64" t="s">
        <v>794</v>
      </c>
      <c r="G337" s="62" t="s">
        <v>59</v>
      </c>
    </row>
    <row r="338" spans="1:7" x14ac:dyDescent="0.25">
      <c r="A338" s="66" t="s">
        <v>641</v>
      </c>
      <c r="B338" s="66" t="s">
        <v>642</v>
      </c>
      <c r="C338" s="62" t="s">
        <v>792</v>
      </c>
      <c r="D338" s="63" t="s">
        <v>786</v>
      </c>
      <c r="E338" s="62" t="s">
        <v>795</v>
      </c>
      <c r="F338" s="64" t="s">
        <v>789</v>
      </c>
      <c r="G338" s="62" t="s">
        <v>59</v>
      </c>
    </row>
    <row r="339" spans="1:7" x14ac:dyDescent="0.25">
      <c r="A339" s="66" t="s">
        <v>641</v>
      </c>
      <c r="B339" s="66" t="s">
        <v>642</v>
      </c>
      <c r="C339" s="62" t="s">
        <v>792</v>
      </c>
      <c r="D339" s="63" t="s">
        <v>786</v>
      </c>
      <c r="E339" s="62" t="s">
        <v>796</v>
      </c>
      <c r="F339" s="64" t="s">
        <v>797</v>
      </c>
      <c r="G339" s="62" t="s">
        <v>59</v>
      </c>
    </row>
    <row r="340" spans="1:7" x14ac:dyDescent="0.25">
      <c r="A340" s="66" t="s">
        <v>641</v>
      </c>
      <c r="B340" s="66" t="s">
        <v>642</v>
      </c>
      <c r="C340" s="62" t="s">
        <v>798</v>
      </c>
      <c r="D340" s="63" t="s">
        <v>799</v>
      </c>
      <c r="E340" s="62" t="s">
        <v>800</v>
      </c>
      <c r="F340" s="64" t="s">
        <v>801</v>
      </c>
      <c r="G340" s="62" t="s">
        <v>59</v>
      </c>
    </row>
    <row r="341" spans="1:7" x14ac:dyDescent="0.25">
      <c r="A341" s="66" t="s">
        <v>641</v>
      </c>
      <c r="B341" s="66" t="s">
        <v>642</v>
      </c>
      <c r="C341" s="62" t="s">
        <v>798</v>
      </c>
      <c r="D341" s="63" t="s">
        <v>799</v>
      </c>
      <c r="E341" s="62" t="s">
        <v>802</v>
      </c>
      <c r="F341" s="64" t="s">
        <v>803</v>
      </c>
      <c r="G341" s="62" t="s">
        <v>59</v>
      </c>
    </row>
    <row r="342" spans="1:7" x14ac:dyDescent="0.25">
      <c r="A342" s="66" t="s">
        <v>641</v>
      </c>
      <c r="B342" s="66" t="s">
        <v>642</v>
      </c>
      <c r="C342" s="62" t="s">
        <v>798</v>
      </c>
      <c r="D342" s="63" t="s">
        <v>799</v>
      </c>
      <c r="E342" s="62" t="s">
        <v>804</v>
      </c>
      <c r="F342" s="64" t="s">
        <v>805</v>
      </c>
      <c r="G342" s="62" t="s">
        <v>59</v>
      </c>
    </row>
    <row r="343" spans="1:7" x14ac:dyDescent="0.25">
      <c r="A343" s="66" t="s">
        <v>641</v>
      </c>
      <c r="B343" s="66" t="s">
        <v>642</v>
      </c>
      <c r="C343" s="62" t="s">
        <v>806</v>
      </c>
      <c r="D343" s="64" t="s">
        <v>807</v>
      </c>
      <c r="E343" s="62" t="s">
        <v>808</v>
      </c>
      <c r="F343" s="64" t="s">
        <v>807</v>
      </c>
      <c r="G343" s="62" t="s">
        <v>59</v>
      </c>
    </row>
    <row r="344" spans="1:7" x14ac:dyDescent="0.25">
      <c r="A344" s="66"/>
      <c r="B344" s="66"/>
      <c r="C344" s="66"/>
      <c r="D344" s="62"/>
      <c r="E344" s="62"/>
      <c r="F344" s="62"/>
      <c r="G344" s="62"/>
    </row>
    <row r="345" spans="1:7" x14ac:dyDescent="0.25">
      <c r="A345" s="66" t="s">
        <v>809</v>
      </c>
      <c r="B345" s="66" t="s">
        <v>810</v>
      </c>
      <c r="C345" s="66" t="s">
        <v>811</v>
      </c>
      <c r="D345" s="62" t="s">
        <v>812</v>
      </c>
      <c r="E345" s="62" t="s">
        <v>813</v>
      </c>
      <c r="F345" s="62" t="s">
        <v>814</v>
      </c>
      <c r="G345" s="62" t="s">
        <v>59</v>
      </c>
    </row>
    <row r="346" spans="1:7" x14ac:dyDescent="0.25">
      <c r="A346" s="66" t="s">
        <v>809</v>
      </c>
      <c r="B346" s="66" t="s">
        <v>810</v>
      </c>
      <c r="C346" s="66" t="s">
        <v>811</v>
      </c>
      <c r="D346" s="62" t="s">
        <v>812</v>
      </c>
      <c r="E346" s="62" t="s">
        <v>815</v>
      </c>
      <c r="F346" s="62" t="s">
        <v>816</v>
      </c>
      <c r="G346" s="62" t="s">
        <v>59</v>
      </c>
    </row>
    <row r="347" spans="1:7" x14ac:dyDescent="0.25">
      <c r="A347" s="66" t="s">
        <v>809</v>
      </c>
      <c r="B347" s="66" t="s">
        <v>810</v>
      </c>
      <c r="C347" s="66" t="s">
        <v>811</v>
      </c>
      <c r="D347" s="62" t="s">
        <v>812</v>
      </c>
      <c r="E347" s="62" t="s">
        <v>817</v>
      </c>
      <c r="F347" s="62" t="s">
        <v>818</v>
      </c>
      <c r="G347" s="62" t="s">
        <v>59</v>
      </c>
    </row>
    <row r="348" spans="1:7" x14ac:dyDescent="0.25">
      <c r="A348" s="66" t="s">
        <v>809</v>
      </c>
      <c r="B348" s="66" t="s">
        <v>810</v>
      </c>
      <c r="C348" s="66" t="s">
        <v>811</v>
      </c>
      <c r="D348" s="62" t="s">
        <v>812</v>
      </c>
      <c r="E348" s="62" t="s">
        <v>819</v>
      </c>
      <c r="F348" s="62" t="s">
        <v>820</v>
      </c>
      <c r="G348" s="62" t="s">
        <v>59</v>
      </c>
    </row>
    <row r="349" spans="1:7" x14ac:dyDescent="0.25">
      <c r="A349" s="66" t="s">
        <v>809</v>
      </c>
      <c r="B349" s="66" t="s">
        <v>810</v>
      </c>
      <c r="C349" s="66" t="s">
        <v>811</v>
      </c>
      <c r="D349" s="62" t="s">
        <v>812</v>
      </c>
      <c r="E349" s="62" t="s">
        <v>821</v>
      </c>
      <c r="F349" s="62" t="s">
        <v>822</v>
      </c>
      <c r="G349" s="62" t="s">
        <v>59</v>
      </c>
    </row>
    <row r="350" spans="1:7" x14ac:dyDescent="0.25">
      <c r="A350" s="66" t="s">
        <v>809</v>
      </c>
      <c r="B350" s="66" t="s">
        <v>810</v>
      </c>
      <c r="C350" s="66" t="s">
        <v>811</v>
      </c>
      <c r="D350" s="62" t="s">
        <v>812</v>
      </c>
      <c r="E350" s="62" t="s">
        <v>823</v>
      </c>
      <c r="F350" s="62" t="s">
        <v>824</v>
      </c>
      <c r="G350" s="62" t="s">
        <v>59</v>
      </c>
    </row>
    <row r="351" spans="1:7" x14ac:dyDescent="0.25">
      <c r="A351" s="66" t="s">
        <v>809</v>
      </c>
      <c r="B351" s="66" t="s">
        <v>810</v>
      </c>
      <c r="C351" s="66" t="s">
        <v>811</v>
      </c>
      <c r="D351" s="62" t="s">
        <v>812</v>
      </c>
      <c r="E351" s="62" t="s">
        <v>825</v>
      </c>
      <c r="F351" s="62" t="s">
        <v>826</v>
      </c>
      <c r="G351" s="62" t="s">
        <v>59</v>
      </c>
    </row>
    <row r="352" spans="1:7" x14ac:dyDescent="0.25">
      <c r="A352" s="66" t="s">
        <v>809</v>
      </c>
      <c r="B352" s="66" t="s">
        <v>810</v>
      </c>
      <c r="C352" s="66" t="s">
        <v>811</v>
      </c>
      <c r="D352" s="62" t="s">
        <v>812</v>
      </c>
      <c r="E352" s="62" t="s">
        <v>827</v>
      </c>
      <c r="F352" s="62" t="s">
        <v>828</v>
      </c>
      <c r="G352" s="62" t="s">
        <v>59</v>
      </c>
    </row>
    <row r="353" spans="1:7" x14ac:dyDescent="0.25">
      <c r="A353" s="66" t="s">
        <v>809</v>
      </c>
      <c r="B353" s="66" t="s">
        <v>810</v>
      </c>
      <c r="C353" s="66" t="s">
        <v>811</v>
      </c>
      <c r="D353" s="62" t="s">
        <v>812</v>
      </c>
      <c r="E353" s="62" t="s">
        <v>829</v>
      </c>
      <c r="F353" s="62" t="s">
        <v>830</v>
      </c>
      <c r="G353" s="62" t="s">
        <v>59</v>
      </c>
    </row>
    <row r="354" spans="1:7" x14ac:dyDescent="0.25">
      <c r="A354" s="66" t="s">
        <v>809</v>
      </c>
      <c r="B354" s="66" t="s">
        <v>810</v>
      </c>
      <c r="C354" s="66" t="s">
        <v>811</v>
      </c>
      <c r="D354" s="62" t="s">
        <v>812</v>
      </c>
      <c r="E354" s="62" t="s">
        <v>831</v>
      </c>
      <c r="F354" s="62" t="s">
        <v>832</v>
      </c>
      <c r="G354" s="62" t="s">
        <v>59</v>
      </c>
    </row>
    <row r="355" spans="1:7" x14ac:dyDescent="0.25">
      <c r="A355" s="66" t="s">
        <v>809</v>
      </c>
      <c r="B355" s="66" t="s">
        <v>810</v>
      </c>
      <c r="C355" s="66" t="s">
        <v>833</v>
      </c>
      <c r="D355" s="62" t="s">
        <v>834</v>
      </c>
      <c r="E355" s="62" t="s">
        <v>835</v>
      </c>
      <c r="F355" s="62" t="s">
        <v>814</v>
      </c>
      <c r="G355" s="62" t="s">
        <v>59</v>
      </c>
    </row>
    <row r="356" spans="1:7" x14ac:dyDescent="0.25">
      <c r="A356" s="66" t="s">
        <v>809</v>
      </c>
      <c r="B356" s="66" t="s">
        <v>810</v>
      </c>
      <c r="C356" s="66" t="s">
        <v>833</v>
      </c>
      <c r="D356" s="62" t="s">
        <v>834</v>
      </c>
      <c r="E356" s="62" t="s">
        <v>836</v>
      </c>
      <c r="F356" s="62" t="s">
        <v>816</v>
      </c>
      <c r="G356" s="62" t="s">
        <v>59</v>
      </c>
    </row>
    <row r="357" spans="1:7" x14ac:dyDescent="0.25">
      <c r="A357" s="66" t="s">
        <v>809</v>
      </c>
      <c r="B357" s="66" t="s">
        <v>810</v>
      </c>
      <c r="C357" s="66" t="s">
        <v>833</v>
      </c>
      <c r="D357" s="62" t="s">
        <v>834</v>
      </c>
      <c r="E357" s="62" t="s">
        <v>837</v>
      </c>
      <c r="F357" s="62" t="s">
        <v>818</v>
      </c>
      <c r="G357" s="62" t="s">
        <v>59</v>
      </c>
    </row>
    <row r="358" spans="1:7" x14ac:dyDescent="0.25">
      <c r="A358" s="66" t="s">
        <v>809</v>
      </c>
      <c r="B358" s="66" t="s">
        <v>810</v>
      </c>
      <c r="C358" s="66" t="s">
        <v>833</v>
      </c>
      <c r="D358" s="62" t="s">
        <v>834</v>
      </c>
      <c r="E358" s="62" t="s">
        <v>838</v>
      </c>
      <c r="F358" s="62" t="s">
        <v>820</v>
      </c>
      <c r="G358" s="62" t="s">
        <v>59</v>
      </c>
    </row>
    <row r="359" spans="1:7" x14ac:dyDescent="0.25">
      <c r="A359" s="66" t="s">
        <v>809</v>
      </c>
      <c r="B359" s="66" t="s">
        <v>810</v>
      </c>
      <c r="C359" s="66" t="s">
        <v>833</v>
      </c>
      <c r="D359" s="62" t="s">
        <v>834</v>
      </c>
      <c r="E359" s="62" t="s">
        <v>839</v>
      </c>
      <c r="F359" s="62" t="s">
        <v>822</v>
      </c>
      <c r="G359" s="62" t="s">
        <v>59</v>
      </c>
    </row>
    <row r="360" spans="1:7" x14ac:dyDescent="0.25">
      <c r="A360" s="66" t="s">
        <v>809</v>
      </c>
      <c r="B360" s="66" t="s">
        <v>810</v>
      </c>
      <c r="C360" s="66" t="s">
        <v>833</v>
      </c>
      <c r="D360" s="62" t="s">
        <v>834</v>
      </c>
      <c r="E360" s="62" t="s">
        <v>840</v>
      </c>
      <c r="F360" s="62" t="s">
        <v>824</v>
      </c>
      <c r="G360" s="62" t="s">
        <v>59</v>
      </c>
    </row>
    <row r="361" spans="1:7" x14ac:dyDescent="0.25">
      <c r="A361" s="66" t="s">
        <v>809</v>
      </c>
      <c r="B361" s="66" t="s">
        <v>810</v>
      </c>
      <c r="C361" s="66" t="s">
        <v>833</v>
      </c>
      <c r="D361" s="62" t="s">
        <v>834</v>
      </c>
      <c r="E361" s="62" t="s">
        <v>841</v>
      </c>
      <c r="F361" s="62" t="s">
        <v>826</v>
      </c>
      <c r="G361" s="62" t="s">
        <v>59</v>
      </c>
    </row>
    <row r="362" spans="1:7" x14ac:dyDescent="0.25">
      <c r="A362" s="66" t="s">
        <v>809</v>
      </c>
      <c r="B362" s="66" t="s">
        <v>810</v>
      </c>
      <c r="C362" s="66" t="s">
        <v>833</v>
      </c>
      <c r="D362" s="62" t="s">
        <v>834</v>
      </c>
      <c r="E362" s="62" t="s">
        <v>842</v>
      </c>
      <c r="F362" s="62" t="s">
        <v>828</v>
      </c>
      <c r="G362" s="62" t="s">
        <v>59</v>
      </c>
    </row>
    <row r="363" spans="1:7" x14ac:dyDescent="0.25">
      <c r="A363" s="66" t="s">
        <v>809</v>
      </c>
      <c r="B363" s="66" t="s">
        <v>810</v>
      </c>
      <c r="C363" s="66" t="s">
        <v>833</v>
      </c>
      <c r="D363" s="62" t="s">
        <v>834</v>
      </c>
      <c r="E363" s="62" t="s">
        <v>843</v>
      </c>
      <c r="F363" s="62" t="s">
        <v>830</v>
      </c>
      <c r="G363" s="62" t="s">
        <v>59</v>
      </c>
    </row>
    <row r="364" spans="1:7" x14ac:dyDescent="0.25">
      <c r="A364" s="66" t="s">
        <v>809</v>
      </c>
      <c r="B364" s="66" t="s">
        <v>810</v>
      </c>
      <c r="C364" s="66" t="s">
        <v>833</v>
      </c>
      <c r="D364" s="62" t="s">
        <v>834</v>
      </c>
      <c r="E364" s="62" t="s">
        <v>844</v>
      </c>
      <c r="F364" s="62" t="s">
        <v>832</v>
      </c>
      <c r="G364" s="62" t="s">
        <v>59</v>
      </c>
    </row>
    <row r="365" spans="1:7" x14ac:dyDescent="0.25">
      <c r="A365" s="66" t="s">
        <v>809</v>
      </c>
      <c r="B365" s="66" t="s">
        <v>810</v>
      </c>
      <c r="C365" s="66" t="s">
        <v>845</v>
      </c>
      <c r="D365" s="62" t="s">
        <v>846</v>
      </c>
      <c r="E365" s="62" t="s">
        <v>847</v>
      </c>
      <c r="F365" s="62" t="s">
        <v>814</v>
      </c>
      <c r="G365" s="62" t="s">
        <v>59</v>
      </c>
    </row>
    <row r="366" spans="1:7" x14ac:dyDescent="0.25">
      <c r="A366" s="66" t="s">
        <v>809</v>
      </c>
      <c r="B366" s="66" t="s">
        <v>810</v>
      </c>
      <c r="C366" s="66" t="s">
        <v>845</v>
      </c>
      <c r="D366" s="62" t="s">
        <v>846</v>
      </c>
      <c r="E366" s="62" t="s">
        <v>848</v>
      </c>
      <c r="F366" s="62" t="s">
        <v>828</v>
      </c>
      <c r="G366" s="62" t="s">
        <v>59</v>
      </c>
    </row>
    <row r="367" spans="1:7" x14ac:dyDescent="0.25">
      <c r="A367" s="66" t="s">
        <v>809</v>
      </c>
      <c r="B367" s="66" t="s">
        <v>810</v>
      </c>
      <c r="C367" s="66" t="s">
        <v>849</v>
      </c>
      <c r="D367" s="62" t="s">
        <v>850</v>
      </c>
      <c r="E367" s="62" t="s">
        <v>851</v>
      </c>
      <c r="F367" s="62" t="s">
        <v>852</v>
      </c>
      <c r="G367" s="62" t="s">
        <v>59</v>
      </c>
    </row>
    <row r="368" spans="1:7" x14ac:dyDescent="0.25">
      <c r="A368" s="66" t="s">
        <v>809</v>
      </c>
      <c r="B368" s="66" t="s">
        <v>810</v>
      </c>
      <c r="C368" s="66" t="s">
        <v>849</v>
      </c>
      <c r="D368" s="62" t="s">
        <v>850</v>
      </c>
      <c r="E368" s="62" t="s">
        <v>853</v>
      </c>
      <c r="F368" s="62" t="s">
        <v>854</v>
      </c>
      <c r="G368" s="62" t="s">
        <v>59</v>
      </c>
    </row>
    <row r="369" spans="1:7" x14ac:dyDescent="0.25">
      <c r="A369" s="66" t="s">
        <v>809</v>
      </c>
      <c r="B369" s="66" t="s">
        <v>810</v>
      </c>
      <c r="C369" s="66" t="s">
        <v>849</v>
      </c>
      <c r="D369" s="62" t="s">
        <v>850</v>
      </c>
      <c r="E369" s="62" t="s">
        <v>855</v>
      </c>
      <c r="F369" s="62" t="s">
        <v>856</v>
      </c>
      <c r="G369" s="62" t="s">
        <v>59</v>
      </c>
    </row>
    <row r="370" spans="1:7" x14ac:dyDescent="0.25">
      <c r="A370" s="66" t="s">
        <v>809</v>
      </c>
      <c r="B370" s="66" t="s">
        <v>810</v>
      </c>
      <c r="C370" s="66" t="s">
        <v>849</v>
      </c>
      <c r="D370" s="62" t="s">
        <v>850</v>
      </c>
      <c r="E370" s="62" t="s">
        <v>857</v>
      </c>
      <c r="F370" s="62" t="s">
        <v>858</v>
      </c>
      <c r="G370" s="62" t="s">
        <v>59</v>
      </c>
    </row>
    <row r="371" spans="1:7" x14ac:dyDescent="0.25">
      <c r="A371" s="66" t="s">
        <v>809</v>
      </c>
      <c r="B371" s="66" t="s">
        <v>810</v>
      </c>
      <c r="C371" s="66" t="s">
        <v>849</v>
      </c>
      <c r="D371" s="62" t="s">
        <v>850</v>
      </c>
      <c r="E371" s="62" t="s">
        <v>859</v>
      </c>
      <c r="F371" s="62" t="s">
        <v>860</v>
      </c>
      <c r="G371" s="62" t="s">
        <v>59</v>
      </c>
    </row>
    <row r="372" spans="1:7" x14ac:dyDescent="0.25">
      <c r="A372" s="66" t="s">
        <v>809</v>
      </c>
      <c r="B372" s="66" t="s">
        <v>810</v>
      </c>
      <c r="C372" s="66" t="s">
        <v>849</v>
      </c>
      <c r="D372" s="62" t="s">
        <v>850</v>
      </c>
      <c r="E372" s="62" t="s">
        <v>861</v>
      </c>
      <c r="F372" s="62" t="s">
        <v>862</v>
      </c>
      <c r="G372" s="62" t="s">
        <v>59</v>
      </c>
    </row>
    <row r="373" spans="1:7" x14ac:dyDescent="0.25">
      <c r="A373" s="66" t="s">
        <v>809</v>
      </c>
      <c r="B373" s="66" t="s">
        <v>810</v>
      </c>
      <c r="C373" s="66" t="s">
        <v>849</v>
      </c>
      <c r="D373" s="62" t="s">
        <v>850</v>
      </c>
      <c r="E373" s="62" t="s">
        <v>863</v>
      </c>
      <c r="F373" s="62" t="s">
        <v>864</v>
      </c>
      <c r="G373" s="62" t="s">
        <v>59</v>
      </c>
    </row>
    <row r="374" spans="1:7" x14ac:dyDescent="0.25">
      <c r="A374" s="66" t="s">
        <v>809</v>
      </c>
      <c r="B374" s="66" t="s">
        <v>810</v>
      </c>
      <c r="C374" s="66" t="s">
        <v>849</v>
      </c>
      <c r="D374" s="62" t="s">
        <v>850</v>
      </c>
      <c r="E374" s="62" t="s">
        <v>865</v>
      </c>
      <c r="F374" s="62" t="s">
        <v>866</v>
      </c>
      <c r="G374" s="62" t="s">
        <v>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79"/>
  <sheetViews>
    <sheetView tabSelected="1" zoomScale="85" zoomScaleNormal="85" workbookViewId="0">
      <pane ySplit="2" topLeftCell="A3" activePane="bottomLeft" state="frozen"/>
      <selection pane="bottomLeft" activeCell="G42" sqref="G42"/>
    </sheetView>
  </sheetViews>
  <sheetFormatPr defaultColWidth="21.140625" defaultRowHeight="12.75" customHeight="1" x14ac:dyDescent="0.2"/>
  <cols>
    <col min="1" max="1" width="13.42578125" style="1" customWidth="1"/>
    <col min="2" max="2" width="18.42578125" style="1" customWidth="1"/>
    <col min="3" max="3" width="15.85546875" style="1" customWidth="1"/>
    <col min="4" max="4" width="15.5703125" style="74" customWidth="1"/>
    <col min="5" max="5" width="20" style="2" customWidth="1"/>
    <col min="6" max="6" width="21.140625" style="1"/>
    <col min="7" max="7" width="15.7109375" style="1" customWidth="1"/>
    <col min="8" max="8" width="21.140625" style="1"/>
    <col min="9" max="9" width="66.140625" style="1" customWidth="1"/>
    <col min="10" max="16384" width="21.140625" style="1"/>
  </cols>
  <sheetData>
    <row r="1" spans="1:9" ht="33.75" customHeight="1" thickTop="1" thickBot="1" x14ac:dyDescent="0.25">
      <c r="F1" s="80" t="s">
        <v>867</v>
      </c>
      <c r="G1" s="81"/>
      <c r="H1" s="82"/>
    </row>
    <row r="2" spans="1:9" ht="27" customHeight="1" thickTop="1" thickBot="1" x14ac:dyDescent="0.25">
      <c r="A2" s="3" t="s">
        <v>0</v>
      </c>
      <c r="B2" s="4" t="s">
        <v>868</v>
      </c>
      <c r="C2" s="4" t="s">
        <v>869</v>
      </c>
      <c r="D2" s="75" t="s">
        <v>870</v>
      </c>
      <c r="E2" s="68" t="s">
        <v>871</v>
      </c>
      <c r="F2" s="5">
        <v>1</v>
      </c>
      <c r="G2" s="6" t="s">
        <v>872</v>
      </c>
      <c r="H2" s="5" t="s">
        <v>873</v>
      </c>
      <c r="I2" s="7" t="s">
        <v>874</v>
      </c>
    </row>
    <row r="3" spans="1:9" ht="12.75" customHeight="1" thickTop="1" x14ac:dyDescent="0.2">
      <c r="A3" s="8" t="s">
        <v>7</v>
      </c>
      <c r="B3" s="8" t="s">
        <v>9</v>
      </c>
      <c r="C3" s="8" t="s">
        <v>14</v>
      </c>
      <c r="D3" s="76" t="s">
        <v>875</v>
      </c>
      <c r="E3" s="9">
        <v>57.948494612398861</v>
      </c>
      <c r="F3" s="10">
        <f t="shared" ref="F3:F66" si="0">CEILING(TRUNC(+E3*F$2,2),0.05)</f>
        <v>57.95</v>
      </c>
      <c r="G3" s="10">
        <f t="shared" ref="G3:G66" si="1">ROUND((+F3*0.1),2)</f>
        <v>5.8</v>
      </c>
      <c r="H3" s="10">
        <f t="shared" ref="H3:H66" si="2">+G3+F3</f>
        <v>63.75</v>
      </c>
      <c r="I3" s="11"/>
    </row>
    <row r="4" spans="1:9" ht="12.75" customHeight="1" x14ac:dyDescent="0.2">
      <c r="A4" s="8" t="s">
        <v>7</v>
      </c>
      <c r="B4" s="8" t="s">
        <v>9</v>
      </c>
      <c r="C4" s="8" t="s">
        <v>14</v>
      </c>
      <c r="D4" s="76" t="s">
        <v>876</v>
      </c>
      <c r="E4" s="9">
        <v>23.179397844959546</v>
      </c>
      <c r="F4" s="10">
        <f t="shared" si="0"/>
        <v>23.200000000000003</v>
      </c>
      <c r="G4" s="10">
        <f t="shared" si="1"/>
        <v>2.3199999999999998</v>
      </c>
      <c r="H4" s="10">
        <f t="shared" si="2"/>
        <v>25.520000000000003</v>
      </c>
      <c r="I4" s="11"/>
    </row>
    <row r="5" spans="1:9" ht="12.75" customHeight="1" x14ac:dyDescent="0.2">
      <c r="A5" s="8" t="s">
        <v>7</v>
      </c>
      <c r="B5" s="8" t="s">
        <v>9</v>
      </c>
      <c r="C5" s="8" t="s">
        <v>14</v>
      </c>
      <c r="D5" s="76" t="s">
        <v>877</v>
      </c>
      <c r="E5" s="9">
        <v>84.025317187978345</v>
      </c>
      <c r="F5" s="10">
        <f t="shared" si="0"/>
        <v>84.050000000000011</v>
      </c>
      <c r="G5" s="10">
        <f t="shared" si="1"/>
        <v>8.41</v>
      </c>
      <c r="H5" s="10">
        <f t="shared" si="2"/>
        <v>92.460000000000008</v>
      </c>
      <c r="I5" s="11"/>
    </row>
    <row r="6" spans="1:9" ht="12.75" customHeight="1" x14ac:dyDescent="0.2">
      <c r="A6" s="8" t="s">
        <v>7</v>
      </c>
      <c r="B6" s="8" t="s">
        <v>9</v>
      </c>
      <c r="C6" s="8" t="s">
        <v>14</v>
      </c>
      <c r="D6" s="76" t="s">
        <v>878</v>
      </c>
      <c r="E6" s="9">
        <v>50.415190312787004</v>
      </c>
      <c r="F6" s="10">
        <f t="shared" si="0"/>
        <v>50.45</v>
      </c>
      <c r="G6" s="10">
        <f t="shared" si="1"/>
        <v>5.05</v>
      </c>
      <c r="H6" s="10">
        <f t="shared" si="2"/>
        <v>55.5</v>
      </c>
      <c r="I6" s="11"/>
    </row>
    <row r="7" spans="1:9" ht="12.75" customHeight="1" x14ac:dyDescent="0.2">
      <c r="A7" s="8" t="s">
        <v>7</v>
      </c>
      <c r="B7" s="8" t="s">
        <v>9</v>
      </c>
      <c r="C7" s="8" t="s">
        <v>14</v>
      </c>
      <c r="D7" s="76" t="s">
        <v>879</v>
      </c>
      <c r="E7" s="9">
        <v>121.69183868603761</v>
      </c>
      <c r="F7" s="10">
        <f t="shared" si="0"/>
        <v>121.7</v>
      </c>
      <c r="G7" s="10">
        <f t="shared" si="1"/>
        <v>12.17</v>
      </c>
      <c r="H7" s="10">
        <f t="shared" si="2"/>
        <v>133.87</v>
      </c>
      <c r="I7" s="11"/>
    </row>
    <row r="8" spans="1:9" ht="12.75" customHeight="1" x14ac:dyDescent="0.2">
      <c r="A8" s="8" t="s">
        <v>7</v>
      </c>
      <c r="B8" s="8" t="s">
        <v>9</v>
      </c>
      <c r="C8" s="8" t="s">
        <v>14</v>
      </c>
      <c r="D8" s="76" t="s">
        <v>880</v>
      </c>
      <c r="E8" s="9">
        <v>91.26887901452821</v>
      </c>
      <c r="F8" s="10">
        <f t="shared" si="0"/>
        <v>91.300000000000011</v>
      </c>
      <c r="G8" s="10">
        <f t="shared" si="1"/>
        <v>9.1300000000000008</v>
      </c>
      <c r="H8" s="10">
        <f t="shared" si="2"/>
        <v>100.43</v>
      </c>
      <c r="I8" s="11"/>
    </row>
    <row r="9" spans="1:9" ht="12.75" customHeight="1" x14ac:dyDescent="0.2">
      <c r="A9" s="12" t="s">
        <v>7</v>
      </c>
      <c r="B9" s="12" t="s">
        <v>9</v>
      </c>
      <c r="C9" s="12" t="s">
        <v>14</v>
      </c>
      <c r="D9" s="76" t="s">
        <v>881</v>
      </c>
      <c r="E9" s="9">
        <v>165.15320964533674</v>
      </c>
      <c r="F9" s="10">
        <f t="shared" si="0"/>
        <v>165.15</v>
      </c>
      <c r="G9" s="10">
        <f t="shared" si="1"/>
        <v>16.52</v>
      </c>
      <c r="H9" s="10">
        <f t="shared" si="2"/>
        <v>181.67000000000002</v>
      </c>
      <c r="I9" s="11"/>
    </row>
    <row r="10" spans="1:9" ht="12.75" customHeight="1" x14ac:dyDescent="0.2">
      <c r="A10" s="8" t="s">
        <v>7</v>
      </c>
      <c r="B10" s="8" t="s">
        <v>9</v>
      </c>
      <c r="C10" s="8" t="s">
        <v>14</v>
      </c>
      <c r="D10" s="76" t="s">
        <v>882</v>
      </c>
      <c r="E10" s="9">
        <v>132.1225677162694</v>
      </c>
      <c r="F10" s="13">
        <f t="shared" si="0"/>
        <v>132.15</v>
      </c>
      <c r="G10" s="13">
        <f t="shared" si="1"/>
        <v>13.22</v>
      </c>
      <c r="H10" s="13">
        <f t="shared" si="2"/>
        <v>145.37</v>
      </c>
      <c r="I10" s="11"/>
    </row>
    <row r="11" spans="1:9" ht="12.75" customHeight="1" x14ac:dyDescent="0.2">
      <c r="A11" s="8" t="s">
        <v>7</v>
      </c>
      <c r="B11" s="8" t="s">
        <v>9</v>
      </c>
      <c r="C11" s="8" t="s">
        <v>16</v>
      </c>
      <c r="D11" s="76" t="s">
        <v>883</v>
      </c>
      <c r="E11" s="9">
        <v>72.435618265498576</v>
      </c>
      <c r="F11" s="13">
        <f t="shared" si="0"/>
        <v>72.45</v>
      </c>
      <c r="G11" s="13">
        <f t="shared" si="1"/>
        <v>7.25</v>
      </c>
      <c r="H11" s="13">
        <f t="shared" si="2"/>
        <v>79.7</v>
      </c>
      <c r="I11" s="11"/>
    </row>
    <row r="12" spans="1:9" ht="12.75" customHeight="1" x14ac:dyDescent="0.2">
      <c r="A12" s="8" t="s">
        <v>7</v>
      </c>
      <c r="B12" s="8" t="s">
        <v>9</v>
      </c>
      <c r="C12" s="8" t="s">
        <v>16</v>
      </c>
      <c r="D12" s="76" t="s">
        <v>884</v>
      </c>
      <c r="E12" s="9">
        <v>72.435618265498576</v>
      </c>
      <c r="F12" s="13">
        <f t="shared" si="0"/>
        <v>72.45</v>
      </c>
      <c r="G12" s="13">
        <f t="shared" si="1"/>
        <v>7.25</v>
      </c>
      <c r="H12" s="13">
        <f t="shared" si="2"/>
        <v>79.7</v>
      </c>
      <c r="I12" s="11"/>
    </row>
    <row r="13" spans="1:9" ht="12.75" customHeight="1" x14ac:dyDescent="0.2">
      <c r="A13" s="8" t="s">
        <v>7</v>
      </c>
      <c r="B13" s="8" t="s">
        <v>9</v>
      </c>
      <c r="C13" s="8" t="s">
        <v>16</v>
      </c>
      <c r="D13" s="76" t="s">
        <v>885</v>
      </c>
      <c r="E13" s="9">
        <v>28.97424730619943</v>
      </c>
      <c r="F13" s="13">
        <f t="shared" si="0"/>
        <v>29</v>
      </c>
      <c r="G13" s="13">
        <f t="shared" si="1"/>
        <v>2.9</v>
      </c>
      <c r="H13" s="13">
        <f t="shared" si="2"/>
        <v>31.9</v>
      </c>
      <c r="I13" s="11"/>
    </row>
    <row r="14" spans="1:9" ht="12.75" customHeight="1" x14ac:dyDescent="0.2">
      <c r="A14" s="8" t="s">
        <v>7</v>
      </c>
      <c r="B14" s="8" t="s">
        <v>9</v>
      </c>
      <c r="C14" s="8" t="s">
        <v>16</v>
      </c>
      <c r="D14" s="76" t="s">
        <v>886</v>
      </c>
      <c r="E14" s="9">
        <v>28.97424730619943</v>
      </c>
      <c r="F14" s="13">
        <f t="shared" si="0"/>
        <v>29</v>
      </c>
      <c r="G14" s="13">
        <f t="shared" si="1"/>
        <v>2.9</v>
      </c>
      <c r="H14" s="13">
        <f t="shared" si="2"/>
        <v>31.9</v>
      </c>
      <c r="I14" s="11"/>
    </row>
    <row r="15" spans="1:9" ht="12.75" customHeight="1" x14ac:dyDescent="0.2">
      <c r="A15" s="8" t="s">
        <v>7</v>
      </c>
      <c r="B15" s="8" t="s">
        <v>9</v>
      </c>
      <c r="C15" s="8" t="s">
        <v>16</v>
      </c>
      <c r="D15" s="76" t="s">
        <v>887</v>
      </c>
      <c r="E15" s="9">
        <v>105.03164648497292</v>
      </c>
      <c r="F15" s="13">
        <f t="shared" si="0"/>
        <v>105.05000000000001</v>
      </c>
      <c r="G15" s="13">
        <f t="shared" si="1"/>
        <v>10.51</v>
      </c>
      <c r="H15" s="13">
        <f t="shared" si="2"/>
        <v>115.56000000000002</v>
      </c>
      <c r="I15" s="11"/>
    </row>
    <row r="16" spans="1:9" ht="12.75" customHeight="1" x14ac:dyDescent="0.2">
      <c r="A16" s="8" t="s">
        <v>7</v>
      </c>
      <c r="B16" s="8" t="s">
        <v>9</v>
      </c>
      <c r="C16" s="8" t="s">
        <v>16</v>
      </c>
      <c r="D16" s="76" t="s">
        <v>888</v>
      </c>
      <c r="E16" s="9">
        <v>105.03164648497292</v>
      </c>
      <c r="F16" s="13">
        <f t="shared" si="0"/>
        <v>105.05000000000001</v>
      </c>
      <c r="G16" s="13">
        <f t="shared" si="1"/>
        <v>10.51</v>
      </c>
      <c r="H16" s="13">
        <f t="shared" si="2"/>
        <v>115.56000000000002</v>
      </c>
      <c r="I16" s="11"/>
    </row>
    <row r="17" spans="1:9" ht="12.75" customHeight="1" x14ac:dyDescent="0.2">
      <c r="A17" s="8" t="s">
        <v>7</v>
      </c>
      <c r="B17" s="8" t="s">
        <v>9</v>
      </c>
      <c r="C17" s="8" t="s">
        <v>16</v>
      </c>
      <c r="D17" s="76" t="s">
        <v>889</v>
      </c>
      <c r="E17" s="9">
        <v>63.018987890983752</v>
      </c>
      <c r="F17" s="13">
        <f t="shared" si="0"/>
        <v>63.050000000000004</v>
      </c>
      <c r="G17" s="13">
        <f t="shared" si="1"/>
        <v>6.31</v>
      </c>
      <c r="H17" s="13">
        <f t="shared" si="2"/>
        <v>69.36</v>
      </c>
      <c r="I17" s="11"/>
    </row>
    <row r="18" spans="1:9" ht="12.75" customHeight="1" x14ac:dyDescent="0.2">
      <c r="A18" s="8" t="s">
        <v>7</v>
      </c>
      <c r="B18" s="8" t="s">
        <v>9</v>
      </c>
      <c r="C18" s="8" t="s">
        <v>16</v>
      </c>
      <c r="D18" s="76" t="s">
        <v>890</v>
      </c>
      <c r="E18" s="9">
        <v>63.018987890983752</v>
      </c>
      <c r="F18" s="13">
        <f t="shared" si="0"/>
        <v>63.050000000000004</v>
      </c>
      <c r="G18" s="13">
        <f t="shared" si="1"/>
        <v>6.31</v>
      </c>
      <c r="H18" s="13">
        <f t="shared" si="2"/>
        <v>69.36</v>
      </c>
      <c r="I18" s="11"/>
    </row>
    <row r="19" spans="1:9" ht="12.75" customHeight="1" x14ac:dyDescent="0.2">
      <c r="A19" s="8" t="s">
        <v>7</v>
      </c>
      <c r="B19" s="8" t="s">
        <v>9</v>
      </c>
      <c r="C19" s="8" t="s">
        <v>16</v>
      </c>
      <c r="D19" s="76" t="s">
        <v>891</v>
      </c>
      <c r="E19" s="9">
        <v>152.11479835754702</v>
      </c>
      <c r="F19" s="13">
        <f t="shared" si="0"/>
        <v>152.15</v>
      </c>
      <c r="G19" s="13">
        <f t="shared" si="1"/>
        <v>15.22</v>
      </c>
      <c r="H19" s="13">
        <f t="shared" si="2"/>
        <v>167.37</v>
      </c>
      <c r="I19" s="11"/>
    </row>
    <row r="20" spans="1:9" ht="12.75" customHeight="1" x14ac:dyDescent="0.2">
      <c r="A20" s="8" t="s">
        <v>7</v>
      </c>
      <c r="B20" s="8" t="s">
        <v>9</v>
      </c>
      <c r="C20" s="8" t="s">
        <v>16</v>
      </c>
      <c r="D20" s="76" t="s">
        <v>892</v>
      </c>
      <c r="E20" s="9">
        <v>152.11479835754702</v>
      </c>
      <c r="F20" s="13">
        <f t="shared" si="0"/>
        <v>152.15</v>
      </c>
      <c r="G20" s="13">
        <f t="shared" si="1"/>
        <v>15.22</v>
      </c>
      <c r="H20" s="13">
        <f t="shared" si="2"/>
        <v>167.37</v>
      </c>
      <c r="I20" s="11"/>
    </row>
    <row r="21" spans="1:9" ht="12.75" customHeight="1" x14ac:dyDescent="0.2">
      <c r="A21" s="8" t="s">
        <v>7</v>
      </c>
      <c r="B21" s="8" t="s">
        <v>9</v>
      </c>
      <c r="C21" s="8" t="s">
        <v>16</v>
      </c>
      <c r="D21" s="76" t="s">
        <v>893</v>
      </c>
      <c r="E21" s="9">
        <v>114.08609876816027</v>
      </c>
      <c r="F21" s="13">
        <f t="shared" si="0"/>
        <v>114.10000000000001</v>
      </c>
      <c r="G21" s="13">
        <f t="shared" si="1"/>
        <v>11.41</v>
      </c>
      <c r="H21" s="13">
        <f t="shared" si="2"/>
        <v>125.51</v>
      </c>
      <c r="I21" s="11"/>
    </row>
    <row r="22" spans="1:9" ht="12.75" customHeight="1" x14ac:dyDescent="0.2">
      <c r="A22" s="8" t="s">
        <v>7</v>
      </c>
      <c r="B22" s="8" t="s">
        <v>9</v>
      </c>
      <c r="C22" s="8" t="s">
        <v>16</v>
      </c>
      <c r="D22" s="76" t="s">
        <v>894</v>
      </c>
      <c r="E22" s="9">
        <v>114.08609876816027</v>
      </c>
      <c r="F22" s="13">
        <f t="shared" si="0"/>
        <v>114.10000000000001</v>
      </c>
      <c r="G22" s="13">
        <f t="shared" si="1"/>
        <v>11.41</v>
      </c>
      <c r="H22" s="13">
        <f t="shared" si="2"/>
        <v>125.51</v>
      </c>
      <c r="I22" s="11"/>
    </row>
    <row r="23" spans="1:9" ht="12.75" customHeight="1" x14ac:dyDescent="0.2">
      <c r="A23" s="8" t="s">
        <v>7</v>
      </c>
      <c r="B23" s="8" t="s">
        <v>9</v>
      </c>
      <c r="C23" s="8" t="s">
        <v>16</v>
      </c>
      <c r="D23" s="76" t="s">
        <v>895</v>
      </c>
      <c r="E23" s="9">
        <v>206.44151205667094</v>
      </c>
      <c r="F23" s="13">
        <f t="shared" si="0"/>
        <v>206.45000000000002</v>
      </c>
      <c r="G23" s="13">
        <f t="shared" si="1"/>
        <v>20.65</v>
      </c>
      <c r="H23" s="13">
        <f t="shared" si="2"/>
        <v>227.10000000000002</v>
      </c>
      <c r="I23" s="11"/>
    </row>
    <row r="24" spans="1:9" ht="12.75" customHeight="1" x14ac:dyDescent="0.2">
      <c r="A24" s="8" t="s">
        <v>7</v>
      </c>
      <c r="B24" s="8" t="s">
        <v>9</v>
      </c>
      <c r="C24" s="8" t="s">
        <v>16</v>
      </c>
      <c r="D24" s="76" t="s">
        <v>896</v>
      </c>
      <c r="E24" s="9">
        <v>165.15320964533674</v>
      </c>
      <c r="F24" s="13">
        <f t="shared" si="0"/>
        <v>165.15</v>
      </c>
      <c r="G24" s="13">
        <f t="shared" si="1"/>
        <v>16.52</v>
      </c>
      <c r="H24" s="13">
        <f t="shared" si="2"/>
        <v>181.67000000000002</v>
      </c>
      <c r="I24" s="11"/>
    </row>
    <row r="25" spans="1:9" ht="12.75" customHeight="1" x14ac:dyDescent="0.2">
      <c r="A25" s="8" t="s">
        <v>7</v>
      </c>
      <c r="B25" s="8" t="s">
        <v>9</v>
      </c>
      <c r="C25" s="8" t="s">
        <v>18</v>
      </c>
      <c r="D25" s="76" t="s">
        <v>897</v>
      </c>
      <c r="E25" s="9">
        <v>111.75367186001121</v>
      </c>
      <c r="F25" s="13">
        <f t="shared" si="0"/>
        <v>111.75</v>
      </c>
      <c r="G25" s="13">
        <f t="shared" si="1"/>
        <v>11.18</v>
      </c>
      <c r="H25" s="13">
        <f t="shared" si="2"/>
        <v>122.93</v>
      </c>
      <c r="I25" s="11"/>
    </row>
    <row r="26" spans="1:9" ht="12.75" customHeight="1" x14ac:dyDescent="0.2">
      <c r="A26" s="8" t="s">
        <v>7</v>
      </c>
      <c r="B26" s="8" t="s">
        <v>9</v>
      </c>
      <c r="C26" s="8" t="s">
        <v>18</v>
      </c>
      <c r="D26" s="76" t="s">
        <v>898</v>
      </c>
      <c r="E26" s="9">
        <v>111.75367186001121</v>
      </c>
      <c r="F26" s="13">
        <f t="shared" si="0"/>
        <v>111.75</v>
      </c>
      <c r="G26" s="13">
        <f t="shared" si="1"/>
        <v>11.18</v>
      </c>
      <c r="H26" s="13">
        <f t="shared" si="2"/>
        <v>122.93</v>
      </c>
      <c r="I26" s="11"/>
    </row>
    <row r="27" spans="1:9" ht="12.75" customHeight="1" x14ac:dyDescent="0.2">
      <c r="A27" s="8" t="s">
        <v>7</v>
      </c>
      <c r="B27" s="8" t="s">
        <v>9</v>
      </c>
      <c r="C27" s="8" t="s">
        <v>18</v>
      </c>
      <c r="D27" s="76" t="s">
        <v>899</v>
      </c>
      <c r="E27" s="9">
        <v>98.309621109934653</v>
      </c>
      <c r="F27" s="13">
        <f t="shared" si="0"/>
        <v>98.300000000000011</v>
      </c>
      <c r="G27" s="13">
        <f t="shared" si="1"/>
        <v>9.83</v>
      </c>
      <c r="H27" s="13">
        <f t="shared" si="2"/>
        <v>108.13000000000001</v>
      </c>
      <c r="I27" s="11"/>
    </row>
    <row r="28" spans="1:9" ht="12.75" customHeight="1" x14ac:dyDescent="0.2">
      <c r="A28" s="8" t="s">
        <v>7</v>
      </c>
      <c r="B28" s="8" t="s">
        <v>9</v>
      </c>
      <c r="C28" s="8" t="s">
        <v>18</v>
      </c>
      <c r="D28" s="76" t="s">
        <v>900</v>
      </c>
      <c r="E28" s="9">
        <v>98.309621109934653</v>
      </c>
      <c r="F28" s="13">
        <f t="shared" si="0"/>
        <v>98.300000000000011</v>
      </c>
      <c r="G28" s="13">
        <f t="shared" si="1"/>
        <v>9.83</v>
      </c>
      <c r="H28" s="13">
        <f t="shared" si="2"/>
        <v>108.13000000000001</v>
      </c>
      <c r="I28" s="11"/>
    </row>
    <row r="29" spans="1:9" ht="12.75" customHeight="1" x14ac:dyDescent="0.2">
      <c r="A29" s="8" t="s">
        <v>7</v>
      </c>
      <c r="B29" s="8" t="s">
        <v>9</v>
      </c>
      <c r="C29" s="8" t="s">
        <v>18</v>
      </c>
      <c r="D29" s="76" t="s">
        <v>901</v>
      </c>
      <c r="E29" s="9">
        <v>111.75367186001121</v>
      </c>
      <c r="F29" s="13">
        <f t="shared" si="0"/>
        <v>111.75</v>
      </c>
      <c r="G29" s="13">
        <f t="shared" si="1"/>
        <v>11.18</v>
      </c>
      <c r="H29" s="13">
        <f t="shared" si="2"/>
        <v>122.93</v>
      </c>
      <c r="I29" s="11"/>
    </row>
    <row r="30" spans="1:9" ht="12.75" customHeight="1" x14ac:dyDescent="0.2">
      <c r="A30" s="8" t="s">
        <v>7</v>
      </c>
      <c r="B30" s="8" t="s">
        <v>9</v>
      </c>
      <c r="C30" s="8" t="s">
        <v>18</v>
      </c>
      <c r="D30" s="76" t="s">
        <v>902</v>
      </c>
      <c r="E30" s="9">
        <v>111.75367186001121</v>
      </c>
      <c r="F30" s="13">
        <f t="shared" si="0"/>
        <v>111.75</v>
      </c>
      <c r="G30" s="13">
        <f t="shared" si="1"/>
        <v>11.18</v>
      </c>
      <c r="H30" s="13">
        <f t="shared" si="2"/>
        <v>122.93</v>
      </c>
      <c r="I30" s="11"/>
    </row>
    <row r="31" spans="1:9" ht="12.75" customHeight="1" x14ac:dyDescent="0.2">
      <c r="A31" s="8" t="s">
        <v>7</v>
      </c>
      <c r="B31" s="8" t="s">
        <v>9</v>
      </c>
      <c r="C31" s="8" t="s">
        <v>18</v>
      </c>
      <c r="D31" s="76" t="s">
        <v>903</v>
      </c>
      <c r="E31" s="9">
        <v>98.309621109934653</v>
      </c>
      <c r="F31" s="13">
        <f t="shared" si="0"/>
        <v>98.300000000000011</v>
      </c>
      <c r="G31" s="13">
        <f t="shared" si="1"/>
        <v>9.83</v>
      </c>
      <c r="H31" s="13">
        <f t="shared" si="2"/>
        <v>108.13000000000001</v>
      </c>
      <c r="I31" s="11"/>
    </row>
    <row r="32" spans="1:9" ht="12.75" customHeight="1" x14ac:dyDescent="0.2">
      <c r="A32" s="8" t="s">
        <v>7</v>
      </c>
      <c r="B32" s="8" t="s">
        <v>9</v>
      </c>
      <c r="C32" s="8" t="s">
        <v>18</v>
      </c>
      <c r="D32" s="76" t="s">
        <v>904</v>
      </c>
      <c r="E32" s="9">
        <v>98.309621109934653</v>
      </c>
      <c r="F32" s="13">
        <f t="shared" si="0"/>
        <v>98.300000000000011</v>
      </c>
      <c r="G32" s="13">
        <f t="shared" si="1"/>
        <v>9.83</v>
      </c>
      <c r="H32" s="13">
        <f t="shared" si="2"/>
        <v>108.13000000000001</v>
      </c>
      <c r="I32" s="11"/>
    </row>
    <row r="33" spans="1:9" ht="12.75" customHeight="1" x14ac:dyDescent="0.2">
      <c r="A33" s="8" t="s">
        <v>7</v>
      </c>
      <c r="B33" s="8" t="s">
        <v>9</v>
      </c>
      <c r="C33" s="8" t="s">
        <v>18</v>
      </c>
      <c r="D33" s="76" t="s">
        <v>905</v>
      </c>
      <c r="E33" s="9">
        <v>161.85014545243004</v>
      </c>
      <c r="F33" s="13">
        <f t="shared" si="0"/>
        <v>161.85000000000002</v>
      </c>
      <c r="G33" s="13">
        <f t="shared" si="1"/>
        <v>16.190000000000001</v>
      </c>
      <c r="H33" s="13">
        <f t="shared" si="2"/>
        <v>178.04000000000002</v>
      </c>
      <c r="I33" s="11"/>
    </row>
    <row r="34" spans="1:9" ht="12.75" customHeight="1" x14ac:dyDescent="0.2">
      <c r="A34" s="8" t="s">
        <v>7</v>
      </c>
      <c r="B34" s="8" t="s">
        <v>9</v>
      </c>
      <c r="C34" s="8" t="s">
        <v>18</v>
      </c>
      <c r="D34" s="76" t="s">
        <v>906</v>
      </c>
      <c r="E34" s="9">
        <v>161.85014545243004</v>
      </c>
      <c r="F34" s="13">
        <f t="shared" si="0"/>
        <v>161.85000000000002</v>
      </c>
      <c r="G34" s="13">
        <f t="shared" si="1"/>
        <v>16.190000000000001</v>
      </c>
      <c r="H34" s="13">
        <f t="shared" si="2"/>
        <v>178.04000000000002</v>
      </c>
      <c r="I34" s="11"/>
    </row>
    <row r="35" spans="1:9" ht="12.75" customHeight="1" x14ac:dyDescent="0.2">
      <c r="A35" s="8" t="s">
        <v>7</v>
      </c>
      <c r="B35" s="8" t="s">
        <v>9</v>
      </c>
      <c r="C35" s="8" t="s">
        <v>18</v>
      </c>
      <c r="D35" s="76" t="s">
        <v>907</v>
      </c>
      <c r="E35" s="9">
        <v>121.38760908932252</v>
      </c>
      <c r="F35" s="13">
        <f t="shared" si="0"/>
        <v>121.4</v>
      </c>
      <c r="G35" s="13">
        <f t="shared" si="1"/>
        <v>12.14</v>
      </c>
      <c r="H35" s="13">
        <f t="shared" si="2"/>
        <v>133.54000000000002</v>
      </c>
      <c r="I35" s="11"/>
    </row>
    <row r="36" spans="1:9" ht="12.75" customHeight="1" x14ac:dyDescent="0.2">
      <c r="A36" s="8" t="s">
        <v>7</v>
      </c>
      <c r="B36" s="8" t="s">
        <v>9</v>
      </c>
      <c r="C36" s="8" t="s">
        <v>18</v>
      </c>
      <c r="D36" s="76" t="s">
        <v>908</v>
      </c>
      <c r="E36" s="9">
        <v>121.38760908932252</v>
      </c>
      <c r="F36" s="13">
        <f t="shared" si="0"/>
        <v>121.4</v>
      </c>
      <c r="G36" s="13">
        <f t="shared" si="1"/>
        <v>12.14</v>
      </c>
      <c r="H36" s="13">
        <f t="shared" si="2"/>
        <v>133.54000000000002</v>
      </c>
      <c r="I36" s="11"/>
    </row>
    <row r="37" spans="1:9" ht="12.75" customHeight="1" x14ac:dyDescent="0.2">
      <c r="A37" s="8" t="s">
        <v>7</v>
      </c>
      <c r="B37" s="8" t="s">
        <v>9</v>
      </c>
      <c r="C37" s="8" t="s">
        <v>18</v>
      </c>
      <c r="D37" s="76" t="s">
        <v>909</v>
      </c>
      <c r="E37" s="9">
        <v>219.65376882829787</v>
      </c>
      <c r="F37" s="13">
        <f t="shared" si="0"/>
        <v>219.65</v>
      </c>
      <c r="G37" s="13">
        <f t="shared" si="1"/>
        <v>21.97</v>
      </c>
      <c r="H37" s="13">
        <f t="shared" si="2"/>
        <v>241.62</v>
      </c>
      <c r="I37" s="11"/>
    </row>
    <row r="38" spans="1:9" ht="12.75" customHeight="1" x14ac:dyDescent="0.2">
      <c r="A38" s="8" t="s">
        <v>7</v>
      </c>
      <c r="B38" s="8" t="s">
        <v>9</v>
      </c>
      <c r="C38" s="8" t="s">
        <v>18</v>
      </c>
      <c r="D38" s="76" t="s">
        <v>910</v>
      </c>
      <c r="E38" s="9">
        <v>175.72301506263832</v>
      </c>
      <c r="F38" s="13">
        <f t="shared" si="0"/>
        <v>175.75</v>
      </c>
      <c r="G38" s="13">
        <f t="shared" si="1"/>
        <v>17.579999999999998</v>
      </c>
      <c r="H38" s="13">
        <f t="shared" si="2"/>
        <v>193.32999999999998</v>
      </c>
      <c r="I38" s="11"/>
    </row>
    <row r="39" spans="1:9" ht="12.75" customHeight="1" x14ac:dyDescent="0.2">
      <c r="A39" s="8" t="s">
        <v>7</v>
      </c>
      <c r="B39" s="8" t="s">
        <v>9</v>
      </c>
      <c r="C39" s="8" t="s">
        <v>20</v>
      </c>
      <c r="D39" s="76" t="s">
        <v>911</v>
      </c>
      <c r="E39" s="9">
        <v>168.05063437595669</v>
      </c>
      <c r="F39" s="13">
        <f t="shared" si="0"/>
        <v>168.05</v>
      </c>
      <c r="G39" s="13">
        <f t="shared" si="1"/>
        <v>16.809999999999999</v>
      </c>
      <c r="H39" s="13">
        <f t="shared" si="2"/>
        <v>184.86</v>
      </c>
      <c r="I39" s="11"/>
    </row>
    <row r="40" spans="1:9" ht="12.75" customHeight="1" x14ac:dyDescent="0.2">
      <c r="A40" s="8" t="s">
        <v>7</v>
      </c>
      <c r="B40" s="8" t="s">
        <v>9</v>
      </c>
      <c r="C40" s="8" t="s">
        <v>20</v>
      </c>
      <c r="D40" s="76" t="s">
        <v>912</v>
      </c>
      <c r="E40" s="9">
        <v>168.05063437595669</v>
      </c>
      <c r="F40" s="13">
        <f t="shared" si="0"/>
        <v>168.05</v>
      </c>
      <c r="G40" s="13">
        <f t="shared" si="1"/>
        <v>16.809999999999999</v>
      </c>
      <c r="H40" s="13">
        <f t="shared" si="2"/>
        <v>184.86</v>
      </c>
      <c r="I40" s="11"/>
    </row>
    <row r="41" spans="1:9" ht="12.75" customHeight="1" x14ac:dyDescent="0.2">
      <c r="A41" s="8" t="s">
        <v>7</v>
      </c>
      <c r="B41" s="8" t="s">
        <v>9</v>
      </c>
      <c r="C41" s="8" t="s">
        <v>20</v>
      </c>
      <c r="D41" s="76" t="s">
        <v>913</v>
      </c>
      <c r="E41" s="9">
        <v>131.07949481324621</v>
      </c>
      <c r="F41" s="13">
        <f t="shared" si="0"/>
        <v>131.1</v>
      </c>
      <c r="G41" s="13">
        <f t="shared" si="1"/>
        <v>13.11</v>
      </c>
      <c r="H41" s="13">
        <f t="shared" si="2"/>
        <v>144.20999999999998</v>
      </c>
      <c r="I41" s="11"/>
    </row>
    <row r="42" spans="1:9" ht="12.75" customHeight="1" x14ac:dyDescent="0.2">
      <c r="A42" s="8" t="s">
        <v>7</v>
      </c>
      <c r="B42" s="8" t="s">
        <v>9</v>
      </c>
      <c r="C42" s="8" t="s">
        <v>20</v>
      </c>
      <c r="D42" s="76" t="s">
        <v>914</v>
      </c>
      <c r="E42" s="9">
        <v>131.07949481324621</v>
      </c>
      <c r="F42" s="13">
        <f t="shared" si="0"/>
        <v>131.1</v>
      </c>
      <c r="G42" s="13">
        <f t="shared" si="1"/>
        <v>13.11</v>
      </c>
      <c r="H42" s="13">
        <f t="shared" si="2"/>
        <v>144.20999999999998</v>
      </c>
      <c r="I42" s="11"/>
    </row>
    <row r="43" spans="1:9" ht="12.75" customHeight="1" x14ac:dyDescent="0.2">
      <c r="A43" s="8" t="s">
        <v>7</v>
      </c>
      <c r="B43" s="8" t="s">
        <v>9</v>
      </c>
      <c r="C43" s="8" t="s">
        <v>20</v>
      </c>
      <c r="D43" s="76" t="s">
        <v>915</v>
      </c>
      <c r="E43" s="9">
        <v>168.05063437595669</v>
      </c>
      <c r="F43" s="13">
        <f t="shared" si="0"/>
        <v>168.05</v>
      </c>
      <c r="G43" s="13">
        <f t="shared" si="1"/>
        <v>16.809999999999999</v>
      </c>
      <c r="H43" s="13">
        <f t="shared" si="2"/>
        <v>184.86</v>
      </c>
      <c r="I43" s="11"/>
    </row>
    <row r="44" spans="1:9" ht="12.75" customHeight="1" x14ac:dyDescent="0.2">
      <c r="A44" s="8" t="s">
        <v>7</v>
      </c>
      <c r="B44" s="8" t="s">
        <v>9</v>
      </c>
      <c r="C44" s="8" t="s">
        <v>20</v>
      </c>
      <c r="D44" s="76" t="s">
        <v>916</v>
      </c>
      <c r="E44" s="9">
        <v>168.05063437595669</v>
      </c>
      <c r="F44" s="13">
        <f t="shared" si="0"/>
        <v>168.05</v>
      </c>
      <c r="G44" s="13">
        <f t="shared" si="1"/>
        <v>16.809999999999999</v>
      </c>
      <c r="H44" s="13">
        <f t="shared" si="2"/>
        <v>184.86</v>
      </c>
      <c r="I44" s="11"/>
    </row>
    <row r="45" spans="1:9" ht="12.75" customHeight="1" x14ac:dyDescent="0.2">
      <c r="A45" s="8" t="s">
        <v>7</v>
      </c>
      <c r="B45" s="8" t="s">
        <v>9</v>
      </c>
      <c r="C45" s="8" t="s">
        <v>20</v>
      </c>
      <c r="D45" s="76" t="s">
        <v>917</v>
      </c>
      <c r="E45" s="9">
        <v>131.07949481324621</v>
      </c>
      <c r="F45" s="13">
        <f t="shared" si="0"/>
        <v>131.1</v>
      </c>
      <c r="G45" s="13">
        <f t="shared" si="1"/>
        <v>13.11</v>
      </c>
      <c r="H45" s="13">
        <f t="shared" si="2"/>
        <v>144.20999999999998</v>
      </c>
      <c r="I45" s="11"/>
    </row>
    <row r="46" spans="1:9" ht="12.75" customHeight="1" x14ac:dyDescent="0.2">
      <c r="A46" s="8" t="s">
        <v>7</v>
      </c>
      <c r="B46" s="8" t="s">
        <v>9</v>
      </c>
      <c r="C46" s="8" t="s">
        <v>20</v>
      </c>
      <c r="D46" s="76" t="s">
        <v>918</v>
      </c>
      <c r="E46" s="9">
        <v>131.07949481324621</v>
      </c>
      <c r="F46" s="13">
        <f t="shared" si="0"/>
        <v>131.1</v>
      </c>
      <c r="G46" s="13">
        <f t="shared" si="1"/>
        <v>13.11</v>
      </c>
      <c r="H46" s="13">
        <f t="shared" si="2"/>
        <v>144.20999999999998</v>
      </c>
      <c r="I46" s="11"/>
    </row>
    <row r="47" spans="1:9" ht="12.75" customHeight="1" x14ac:dyDescent="0.2">
      <c r="A47" s="8" t="s">
        <v>7</v>
      </c>
      <c r="B47" s="8" t="s">
        <v>9</v>
      </c>
      <c r="C47" s="8" t="s">
        <v>20</v>
      </c>
      <c r="D47" s="76" t="s">
        <v>919</v>
      </c>
      <c r="E47" s="9">
        <v>243.38367737207523</v>
      </c>
      <c r="F47" s="13">
        <f t="shared" si="0"/>
        <v>243.4</v>
      </c>
      <c r="G47" s="13">
        <f t="shared" si="1"/>
        <v>24.34</v>
      </c>
      <c r="H47" s="13">
        <f t="shared" si="2"/>
        <v>267.74</v>
      </c>
      <c r="I47" s="11"/>
    </row>
    <row r="48" spans="1:9" ht="12.75" customHeight="1" x14ac:dyDescent="0.2">
      <c r="A48" s="8" t="s">
        <v>7</v>
      </c>
      <c r="B48" s="8" t="s">
        <v>9</v>
      </c>
      <c r="C48" s="8" t="s">
        <v>20</v>
      </c>
      <c r="D48" s="76" t="s">
        <v>920</v>
      </c>
      <c r="E48" s="9">
        <v>243.38367737207523</v>
      </c>
      <c r="F48" s="13">
        <f t="shared" si="0"/>
        <v>243.4</v>
      </c>
      <c r="G48" s="13">
        <f t="shared" si="1"/>
        <v>24.34</v>
      </c>
      <c r="H48" s="13">
        <f t="shared" si="2"/>
        <v>267.74</v>
      </c>
      <c r="I48" s="11"/>
    </row>
    <row r="49" spans="1:9" ht="12.75" customHeight="1" x14ac:dyDescent="0.2">
      <c r="A49" s="8" t="s">
        <v>7</v>
      </c>
      <c r="B49" s="8" t="s">
        <v>9</v>
      </c>
      <c r="C49" s="8" t="s">
        <v>20</v>
      </c>
      <c r="D49" s="76" t="s">
        <v>921</v>
      </c>
      <c r="E49" s="9">
        <v>182.53775802905642</v>
      </c>
      <c r="F49" s="13">
        <f t="shared" si="0"/>
        <v>182.55</v>
      </c>
      <c r="G49" s="13">
        <f t="shared" si="1"/>
        <v>18.260000000000002</v>
      </c>
      <c r="H49" s="13">
        <f t="shared" si="2"/>
        <v>200.81</v>
      </c>
      <c r="I49" s="11"/>
    </row>
    <row r="50" spans="1:9" ht="12.75" customHeight="1" x14ac:dyDescent="0.2">
      <c r="A50" s="8" t="s">
        <v>7</v>
      </c>
      <c r="B50" s="8" t="s">
        <v>9</v>
      </c>
      <c r="C50" s="8" t="s">
        <v>20</v>
      </c>
      <c r="D50" s="76" t="s">
        <v>922</v>
      </c>
      <c r="E50" s="9">
        <v>182.53775802905642</v>
      </c>
      <c r="F50" s="13">
        <f t="shared" si="0"/>
        <v>182.55</v>
      </c>
      <c r="G50" s="13">
        <f t="shared" si="1"/>
        <v>18.260000000000002</v>
      </c>
      <c r="H50" s="13">
        <f t="shared" si="2"/>
        <v>200.81</v>
      </c>
      <c r="I50" s="11"/>
    </row>
    <row r="51" spans="1:9" ht="12.75" customHeight="1" x14ac:dyDescent="0.2">
      <c r="A51" s="8" t="s">
        <v>7</v>
      </c>
      <c r="B51" s="8" t="s">
        <v>9</v>
      </c>
      <c r="C51" s="8" t="s">
        <v>20</v>
      </c>
      <c r="D51" s="76" t="s">
        <v>923</v>
      </c>
      <c r="E51" s="9">
        <v>330.30641929067349</v>
      </c>
      <c r="F51" s="13">
        <f t="shared" si="0"/>
        <v>330.3</v>
      </c>
      <c r="G51" s="13">
        <f t="shared" si="1"/>
        <v>33.03</v>
      </c>
      <c r="H51" s="13">
        <f t="shared" si="2"/>
        <v>363.33000000000004</v>
      </c>
      <c r="I51" s="11"/>
    </row>
    <row r="52" spans="1:9" ht="12.75" customHeight="1" x14ac:dyDescent="0.2">
      <c r="A52" s="8" t="s">
        <v>7</v>
      </c>
      <c r="B52" s="8" t="s">
        <v>9</v>
      </c>
      <c r="C52" s="8" t="s">
        <v>20</v>
      </c>
      <c r="D52" s="76" t="s">
        <v>924</v>
      </c>
      <c r="E52" s="9">
        <v>264.2451354325388</v>
      </c>
      <c r="F52" s="13">
        <f t="shared" si="0"/>
        <v>264.25</v>
      </c>
      <c r="G52" s="13">
        <f t="shared" si="1"/>
        <v>26.43</v>
      </c>
      <c r="H52" s="13">
        <f t="shared" si="2"/>
        <v>290.68</v>
      </c>
      <c r="I52" s="11"/>
    </row>
    <row r="53" spans="1:9" ht="12.75" customHeight="1" x14ac:dyDescent="0.2">
      <c r="A53" s="8" t="s">
        <v>7</v>
      </c>
      <c r="B53" s="8" t="s">
        <v>9</v>
      </c>
      <c r="C53" s="8" t="s">
        <v>22</v>
      </c>
      <c r="D53" s="76" t="s">
        <v>925</v>
      </c>
      <c r="E53" s="9">
        <v>60.845919343018807</v>
      </c>
      <c r="F53" s="13">
        <f t="shared" si="0"/>
        <v>60.85</v>
      </c>
      <c r="G53" s="13">
        <f t="shared" si="1"/>
        <v>6.09</v>
      </c>
      <c r="H53" s="13">
        <f t="shared" si="2"/>
        <v>66.94</v>
      </c>
      <c r="I53" s="11"/>
    </row>
    <row r="54" spans="1:9" ht="12.75" customHeight="1" x14ac:dyDescent="0.2">
      <c r="A54" s="8" t="s">
        <v>7</v>
      </c>
      <c r="B54" s="8" t="s">
        <v>9</v>
      </c>
      <c r="C54" s="8" t="s">
        <v>22</v>
      </c>
      <c r="D54" s="76" t="s">
        <v>926</v>
      </c>
      <c r="E54" s="9">
        <v>60.845919343018807</v>
      </c>
      <c r="F54" s="13">
        <f t="shared" si="0"/>
        <v>60.85</v>
      </c>
      <c r="G54" s="13">
        <f t="shared" si="1"/>
        <v>6.09</v>
      </c>
      <c r="H54" s="13">
        <f t="shared" si="2"/>
        <v>66.94</v>
      </c>
      <c r="I54" s="11"/>
    </row>
    <row r="55" spans="1:9" ht="12.75" customHeight="1" x14ac:dyDescent="0.2">
      <c r="A55" s="14" t="s">
        <v>7</v>
      </c>
      <c r="B55" s="14" t="s">
        <v>9</v>
      </c>
      <c r="C55" s="14" t="s">
        <v>24</v>
      </c>
      <c r="D55" s="76" t="s">
        <v>927</v>
      </c>
      <c r="E55" s="9">
        <v>0</v>
      </c>
      <c r="F55" s="10">
        <f t="shared" si="0"/>
        <v>0</v>
      </c>
      <c r="G55" s="10">
        <f t="shared" si="1"/>
        <v>0</v>
      </c>
      <c r="H55" s="10">
        <f t="shared" si="2"/>
        <v>0</v>
      </c>
      <c r="I55" s="15" t="s">
        <v>928</v>
      </c>
    </row>
    <row r="56" spans="1:9" ht="12.75" customHeight="1" x14ac:dyDescent="0.2">
      <c r="A56" s="8" t="s">
        <v>7</v>
      </c>
      <c r="B56" s="8" t="s">
        <v>9</v>
      </c>
      <c r="C56" s="8" t="s">
        <v>24</v>
      </c>
      <c r="D56" s="76" t="s">
        <v>929</v>
      </c>
      <c r="E56" s="9">
        <v>0</v>
      </c>
      <c r="F56" s="10">
        <f t="shared" si="0"/>
        <v>0</v>
      </c>
      <c r="G56" s="10">
        <f t="shared" si="1"/>
        <v>0</v>
      </c>
      <c r="H56" s="10">
        <f t="shared" si="2"/>
        <v>0</v>
      </c>
      <c r="I56" s="15" t="s">
        <v>928</v>
      </c>
    </row>
    <row r="57" spans="1:9" ht="12.75" customHeight="1" x14ac:dyDescent="0.2">
      <c r="A57" s="8" t="s">
        <v>7</v>
      </c>
      <c r="B57" s="8" t="s">
        <v>32</v>
      </c>
      <c r="C57" s="8" t="s">
        <v>34</v>
      </c>
      <c r="D57" s="76" t="s">
        <v>930</v>
      </c>
      <c r="E57" s="9">
        <v>144.87123653099715</v>
      </c>
      <c r="F57" s="10">
        <f t="shared" si="0"/>
        <v>144.9</v>
      </c>
      <c r="G57" s="10">
        <f t="shared" si="1"/>
        <v>14.49</v>
      </c>
      <c r="H57" s="10">
        <f t="shared" si="2"/>
        <v>159.39000000000001</v>
      </c>
    </row>
    <row r="58" spans="1:9" ht="12.75" customHeight="1" x14ac:dyDescent="0.2">
      <c r="A58" s="8" t="s">
        <v>7</v>
      </c>
      <c r="B58" s="8" t="s">
        <v>32</v>
      </c>
      <c r="C58" s="8" t="s">
        <v>34</v>
      </c>
      <c r="D58" s="76" t="s">
        <v>931</v>
      </c>
      <c r="E58" s="9">
        <v>144.87123653099715</v>
      </c>
      <c r="F58" s="10">
        <f t="shared" si="0"/>
        <v>144.9</v>
      </c>
      <c r="G58" s="10">
        <f t="shared" si="1"/>
        <v>14.49</v>
      </c>
      <c r="H58" s="10">
        <f t="shared" si="2"/>
        <v>159.39000000000001</v>
      </c>
    </row>
    <row r="59" spans="1:9" ht="12.75" customHeight="1" x14ac:dyDescent="0.2">
      <c r="A59" s="8" t="s">
        <v>7</v>
      </c>
      <c r="B59" s="8" t="s">
        <v>32</v>
      </c>
      <c r="C59" s="8" t="s">
        <v>34</v>
      </c>
      <c r="D59" s="76" t="s">
        <v>932</v>
      </c>
      <c r="E59" s="9">
        <v>72.435618265498576</v>
      </c>
      <c r="F59" s="10">
        <f t="shared" si="0"/>
        <v>72.45</v>
      </c>
      <c r="G59" s="10">
        <f t="shared" si="1"/>
        <v>7.25</v>
      </c>
      <c r="H59" s="10">
        <f t="shared" si="2"/>
        <v>79.7</v>
      </c>
    </row>
    <row r="60" spans="1:9" ht="12.75" customHeight="1" x14ac:dyDescent="0.2">
      <c r="A60" s="8" t="s">
        <v>7</v>
      </c>
      <c r="B60" s="8" t="s">
        <v>32</v>
      </c>
      <c r="C60" s="8" t="s">
        <v>34</v>
      </c>
      <c r="D60" s="76" t="s">
        <v>933</v>
      </c>
      <c r="E60" s="9">
        <v>72.435618265498576</v>
      </c>
      <c r="F60" s="10">
        <f t="shared" si="0"/>
        <v>72.45</v>
      </c>
      <c r="G60" s="10">
        <f t="shared" si="1"/>
        <v>7.25</v>
      </c>
      <c r="H60" s="10">
        <f t="shared" si="2"/>
        <v>79.7</v>
      </c>
    </row>
    <row r="61" spans="1:9" ht="12.75" customHeight="1" x14ac:dyDescent="0.2">
      <c r="A61" s="8" t="s">
        <v>7</v>
      </c>
      <c r="B61" s="8" t="s">
        <v>32</v>
      </c>
      <c r="C61" s="8" t="s">
        <v>36</v>
      </c>
      <c r="D61" s="76" t="s">
        <v>934</v>
      </c>
      <c r="E61" s="9">
        <v>181.08904566374645</v>
      </c>
      <c r="F61" s="10">
        <f t="shared" si="0"/>
        <v>181.10000000000002</v>
      </c>
      <c r="G61" s="10">
        <f t="shared" si="1"/>
        <v>18.11</v>
      </c>
      <c r="H61" s="10">
        <f t="shared" si="2"/>
        <v>199.21000000000004</v>
      </c>
    </row>
    <row r="62" spans="1:9" ht="12.75" customHeight="1" x14ac:dyDescent="0.2">
      <c r="A62" s="8" t="s">
        <v>7</v>
      </c>
      <c r="B62" s="8" t="s">
        <v>32</v>
      </c>
      <c r="C62" s="8" t="s">
        <v>36</v>
      </c>
      <c r="D62" s="76" t="s">
        <v>935</v>
      </c>
      <c r="E62" s="9">
        <v>181.08904566374645</v>
      </c>
      <c r="F62" s="10">
        <f t="shared" si="0"/>
        <v>181.10000000000002</v>
      </c>
      <c r="G62" s="10">
        <f t="shared" si="1"/>
        <v>18.11</v>
      </c>
      <c r="H62" s="10">
        <f t="shared" si="2"/>
        <v>199.21000000000004</v>
      </c>
    </row>
    <row r="63" spans="1:9" ht="12.75" customHeight="1" x14ac:dyDescent="0.2">
      <c r="A63" s="8" t="s">
        <v>7</v>
      </c>
      <c r="B63" s="8" t="s">
        <v>32</v>
      </c>
      <c r="C63" s="8" t="s">
        <v>36</v>
      </c>
      <c r="D63" s="76" t="s">
        <v>936</v>
      </c>
      <c r="E63" s="9">
        <v>90.544522831873223</v>
      </c>
      <c r="F63" s="10">
        <f t="shared" si="0"/>
        <v>90.550000000000011</v>
      </c>
      <c r="G63" s="10">
        <f t="shared" si="1"/>
        <v>9.06</v>
      </c>
      <c r="H63" s="10">
        <f t="shared" si="2"/>
        <v>99.610000000000014</v>
      </c>
    </row>
    <row r="64" spans="1:9" ht="12.75" customHeight="1" x14ac:dyDescent="0.2">
      <c r="A64" s="8" t="s">
        <v>7</v>
      </c>
      <c r="B64" s="8" t="s">
        <v>32</v>
      </c>
      <c r="C64" s="8" t="s">
        <v>36</v>
      </c>
      <c r="D64" s="76" t="s">
        <v>937</v>
      </c>
      <c r="E64" s="9">
        <v>90.544522831873223</v>
      </c>
      <c r="F64" s="10">
        <f t="shared" si="0"/>
        <v>90.550000000000011</v>
      </c>
      <c r="G64" s="10">
        <f t="shared" si="1"/>
        <v>9.06</v>
      </c>
      <c r="H64" s="10">
        <f t="shared" si="2"/>
        <v>99.610000000000014</v>
      </c>
    </row>
    <row r="65" spans="1:8" ht="12.75" customHeight="1" x14ac:dyDescent="0.2">
      <c r="A65" s="8" t="s">
        <v>7</v>
      </c>
      <c r="B65" s="8" t="s">
        <v>32</v>
      </c>
      <c r="C65" s="8" t="s">
        <v>37</v>
      </c>
      <c r="D65" s="76" t="s">
        <v>938</v>
      </c>
      <c r="E65" s="9">
        <v>192.67874458622623</v>
      </c>
      <c r="F65" s="10">
        <f t="shared" si="0"/>
        <v>192.70000000000002</v>
      </c>
      <c r="G65" s="10">
        <f t="shared" si="1"/>
        <v>19.27</v>
      </c>
      <c r="H65" s="10">
        <f t="shared" si="2"/>
        <v>211.97000000000003</v>
      </c>
    </row>
    <row r="66" spans="1:8" ht="12.75" customHeight="1" x14ac:dyDescent="0.2">
      <c r="A66" s="8" t="s">
        <v>7</v>
      </c>
      <c r="B66" s="8" t="s">
        <v>32</v>
      </c>
      <c r="C66" s="8" t="s">
        <v>37</v>
      </c>
      <c r="D66" s="76" t="s">
        <v>939</v>
      </c>
      <c r="E66" s="9">
        <v>192.67874458622623</v>
      </c>
      <c r="F66" s="10">
        <f t="shared" si="0"/>
        <v>192.70000000000002</v>
      </c>
      <c r="G66" s="10">
        <f t="shared" si="1"/>
        <v>19.27</v>
      </c>
      <c r="H66" s="10">
        <f t="shared" si="2"/>
        <v>211.97000000000003</v>
      </c>
    </row>
    <row r="67" spans="1:8" ht="12.75" customHeight="1" x14ac:dyDescent="0.2">
      <c r="A67" s="8" t="s">
        <v>7</v>
      </c>
      <c r="B67" s="8" t="s">
        <v>32</v>
      </c>
      <c r="C67" s="8" t="s">
        <v>37</v>
      </c>
      <c r="D67" s="76" t="s">
        <v>940</v>
      </c>
      <c r="E67" s="9">
        <v>96.339372293113115</v>
      </c>
      <c r="F67" s="10">
        <f t="shared" ref="F67:F130" si="3">CEILING(TRUNC(+E67*F$2,2),0.05)</f>
        <v>96.350000000000009</v>
      </c>
      <c r="G67" s="10">
        <f t="shared" ref="G67:G130" si="4">ROUND((+F67*0.1),2)</f>
        <v>9.64</v>
      </c>
      <c r="H67" s="10">
        <f t="shared" ref="H67:H130" si="5">+G67+F67</f>
        <v>105.99000000000001</v>
      </c>
    </row>
    <row r="68" spans="1:8" ht="12.75" customHeight="1" x14ac:dyDescent="0.2">
      <c r="A68" s="8" t="s">
        <v>7</v>
      </c>
      <c r="B68" s="8" t="s">
        <v>32</v>
      </c>
      <c r="C68" s="8" t="s">
        <v>37</v>
      </c>
      <c r="D68" s="76" t="s">
        <v>941</v>
      </c>
      <c r="E68" s="9">
        <v>96.339372293113115</v>
      </c>
      <c r="F68" s="10">
        <f t="shared" si="3"/>
        <v>96.350000000000009</v>
      </c>
      <c r="G68" s="10">
        <f t="shared" si="4"/>
        <v>9.64</v>
      </c>
      <c r="H68" s="10">
        <f t="shared" si="5"/>
        <v>105.99000000000001</v>
      </c>
    </row>
    <row r="69" spans="1:8" ht="12.75" customHeight="1" x14ac:dyDescent="0.2">
      <c r="A69" s="8" t="s">
        <v>7</v>
      </c>
      <c r="B69" s="8" t="s">
        <v>32</v>
      </c>
      <c r="C69" s="8" t="s">
        <v>38</v>
      </c>
      <c r="D69" s="76" t="s">
        <v>942</v>
      </c>
      <c r="E69" s="9">
        <v>289.7424730619943</v>
      </c>
      <c r="F69" s="10">
        <f t="shared" si="3"/>
        <v>289.75</v>
      </c>
      <c r="G69" s="10">
        <f t="shared" si="4"/>
        <v>28.98</v>
      </c>
      <c r="H69" s="10">
        <f t="shared" si="5"/>
        <v>318.73</v>
      </c>
    </row>
    <row r="70" spans="1:8" ht="12.75" customHeight="1" x14ac:dyDescent="0.2">
      <c r="A70" s="8" t="s">
        <v>7</v>
      </c>
      <c r="B70" s="8" t="s">
        <v>32</v>
      </c>
      <c r="C70" s="8" t="s">
        <v>38</v>
      </c>
      <c r="D70" s="76" t="s">
        <v>943</v>
      </c>
      <c r="E70" s="9">
        <v>289.7424730619943</v>
      </c>
      <c r="F70" s="10">
        <f t="shared" si="3"/>
        <v>289.75</v>
      </c>
      <c r="G70" s="10">
        <f t="shared" si="4"/>
        <v>28.98</v>
      </c>
      <c r="H70" s="10">
        <f t="shared" si="5"/>
        <v>318.73</v>
      </c>
    </row>
    <row r="71" spans="1:8" ht="12.75" customHeight="1" x14ac:dyDescent="0.2">
      <c r="A71" s="8" t="s">
        <v>7</v>
      </c>
      <c r="B71" s="8" t="s">
        <v>32</v>
      </c>
      <c r="C71" s="8" t="s">
        <v>38</v>
      </c>
      <c r="D71" s="76" t="s">
        <v>944</v>
      </c>
      <c r="E71" s="9">
        <v>144.87123653099715</v>
      </c>
      <c r="F71" s="10">
        <f t="shared" si="3"/>
        <v>144.9</v>
      </c>
      <c r="G71" s="10">
        <f t="shared" si="4"/>
        <v>14.49</v>
      </c>
      <c r="H71" s="10">
        <f t="shared" si="5"/>
        <v>159.39000000000001</v>
      </c>
    </row>
    <row r="72" spans="1:8" ht="12.75" customHeight="1" x14ac:dyDescent="0.2">
      <c r="A72" s="8" t="s">
        <v>7</v>
      </c>
      <c r="B72" s="8" t="s">
        <v>32</v>
      </c>
      <c r="C72" s="8" t="s">
        <v>38</v>
      </c>
      <c r="D72" s="76" t="s">
        <v>945</v>
      </c>
      <c r="E72" s="9">
        <v>144.87123653099715</v>
      </c>
      <c r="F72" s="10">
        <f t="shared" si="3"/>
        <v>144.9</v>
      </c>
      <c r="G72" s="10">
        <f t="shared" si="4"/>
        <v>14.49</v>
      </c>
      <c r="H72" s="10">
        <f t="shared" si="5"/>
        <v>159.39000000000001</v>
      </c>
    </row>
    <row r="73" spans="1:8" ht="12.75" customHeight="1" x14ac:dyDescent="0.2">
      <c r="A73" s="8" t="s">
        <v>7</v>
      </c>
      <c r="B73" s="8" t="s">
        <v>39</v>
      </c>
      <c r="C73" s="8" t="s">
        <v>41</v>
      </c>
      <c r="D73" s="76">
        <v>110</v>
      </c>
      <c r="E73" s="9">
        <v>224.667565</v>
      </c>
      <c r="F73" s="10">
        <f t="shared" si="3"/>
        <v>224.70000000000002</v>
      </c>
      <c r="G73" s="10">
        <f t="shared" si="4"/>
        <v>22.47</v>
      </c>
      <c r="H73" s="10">
        <f t="shared" si="5"/>
        <v>247.17000000000002</v>
      </c>
    </row>
    <row r="74" spans="1:8" ht="12.75" customHeight="1" x14ac:dyDescent="0.2">
      <c r="A74" s="8" t="s">
        <v>7</v>
      </c>
      <c r="B74" s="8" t="s">
        <v>39</v>
      </c>
      <c r="C74" s="8" t="s">
        <v>41</v>
      </c>
      <c r="D74" s="76">
        <v>116</v>
      </c>
      <c r="E74" s="9">
        <v>112.43952499999999</v>
      </c>
      <c r="F74" s="10">
        <f t="shared" si="3"/>
        <v>112.45</v>
      </c>
      <c r="G74" s="10">
        <f t="shared" si="4"/>
        <v>11.25</v>
      </c>
      <c r="H74" s="10">
        <f t="shared" si="5"/>
        <v>123.7</v>
      </c>
    </row>
    <row r="75" spans="1:8" ht="12.75" customHeight="1" x14ac:dyDescent="0.2">
      <c r="A75" s="8" t="s">
        <v>7</v>
      </c>
      <c r="B75" s="8" t="s">
        <v>39</v>
      </c>
      <c r="C75" s="8" t="s">
        <v>41</v>
      </c>
      <c r="D75" s="76">
        <v>117</v>
      </c>
      <c r="E75" s="9">
        <v>112.43952499999999</v>
      </c>
      <c r="F75" s="10">
        <f t="shared" si="3"/>
        <v>112.45</v>
      </c>
      <c r="G75" s="10">
        <f t="shared" si="4"/>
        <v>11.25</v>
      </c>
      <c r="H75" s="10">
        <f t="shared" si="5"/>
        <v>123.7</v>
      </c>
    </row>
    <row r="76" spans="1:8" ht="12.75" customHeight="1" x14ac:dyDescent="0.2">
      <c r="A76" s="8" t="s">
        <v>7</v>
      </c>
      <c r="B76" s="8" t="s">
        <v>39</v>
      </c>
      <c r="C76" s="8" t="s">
        <v>41</v>
      </c>
      <c r="D76" s="76">
        <v>119</v>
      </c>
      <c r="E76" s="9">
        <v>64.00945999999999</v>
      </c>
      <c r="F76" s="10">
        <f t="shared" si="3"/>
        <v>64</v>
      </c>
      <c r="G76" s="10">
        <f t="shared" si="4"/>
        <v>6.4</v>
      </c>
      <c r="H76" s="10">
        <f t="shared" si="5"/>
        <v>70.400000000000006</v>
      </c>
    </row>
    <row r="77" spans="1:8" ht="12.75" customHeight="1" x14ac:dyDescent="0.2">
      <c r="A77" s="8" t="s">
        <v>7</v>
      </c>
      <c r="B77" s="8" t="s">
        <v>39</v>
      </c>
      <c r="C77" s="8" t="s">
        <v>41</v>
      </c>
      <c r="D77" s="76">
        <v>120</v>
      </c>
      <c r="E77" s="9">
        <v>64.00945999999999</v>
      </c>
      <c r="F77" s="10">
        <f t="shared" si="3"/>
        <v>64</v>
      </c>
      <c r="G77" s="10">
        <f t="shared" si="4"/>
        <v>6.4</v>
      </c>
      <c r="H77" s="10">
        <f t="shared" si="5"/>
        <v>70.400000000000006</v>
      </c>
    </row>
    <row r="78" spans="1:8" ht="12.75" customHeight="1" x14ac:dyDescent="0.2">
      <c r="A78" s="8" t="s">
        <v>7</v>
      </c>
      <c r="B78" s="8" t="s">
        <v>39</v>
      </c>
      <c r="C78" s="8" t="s">
        <v>41</v>
      </c>
      <c r="D78" s="76">
        <v>132</v>
      </c>
      <c r="E78" s="9">
        <v>393.00962499999997</v>
      </c>
      <c r="F78" s="10">
        <f t="shared" si="3"/>
        <v>393</v>
      </c>
      <c r="G78" s="10">
        <f t="shared" si="4"/>
        <v>39.299999999999997</v>
      </c>
      <c r="H78" s="10">
        <f t="shared" si="5"/>
        <v>432.3</v>
      </c>
    </row>
    <row r="79" spans="1:8" ht="12.75" customHeight="1" x14ac:dyDescent="0.2">
      <c r="A79" s="8" t="s">
        <v>7</v>
      </c>
      <c r="B79" s="8" t="s">
        <v>39</v>
      </c>
      <c r="C79" s="8" t="s">
        <v>41</v>
      </c>
      <c r="D79" s="76">
        <v>133</v>
      </c>
      <c r="E79" s="9">
        <v>196.75154499999999</v>
      </c>
      <c r="F79" s="10">
        <f t="shared" si="3"/>
        <v>196.75</v>
      </c>
      <c r="G79" s="10">
        <f t="shared" si="4"/>
        <v>19.68</v>
      </c>
      <c r="H79" s="10">
        <f t="shared" si="5"/>
        <v>216.43</v>
      </c>
    </row>
    <row r="80" spans="1:8" ht="12.75" customHeight="1" x14ac:dyDescent="0.2">
      <c r="A80" s="8" t="s">
        <v>7</v>
      </c>
      <c r="B80" s="8" t="s">
        <v>39</v>
      </c>
      <c r="C80" s="8" t="s">
        <v>44</v>
      </c>
      <c r="D80" s="76" t="s">
        <v>946</v>
      </c>
      <c r="E80" s="9">
        <v>235.4157593628704</v>
      </c>
      <c r="F80" s="10">
        <f t="shared" si="3"/>
        <v>235.45000000000002</v>
      </c>
      <c r="G80" s="10">
        <f t="shared" si="4"/>
        <v>23.55</v>
      </c>
      <c r="H80" s="10">
        <f t="shared" si="5"/>
        <v>259</v>
      </c>
    </row>
    <row r="81" spans="1:8" ht="12.75" customHeight="1" x14ac:dyDescent="0.2">
      <c r="A81" s="8" t="s">
        <v>7</v>
      </c>
      <c r="B81" s="8" t="s">
        <v>39</v>
      </c>
      <c r="C81" s="8" t="s">
        <v>44</v>
      </c>
      <c r="D81" s="76" t="s">
        <v>947</v>
      </c>
      <c r="E81" s="9">
        <v>235.4157593628704</v>
      </c>
      <c r="F81" s="10">
        <f t="shared" si="3"/>
        <v>235.45000000000002</v>
      </c>
      <c r="G81" s="10">
        <f t="shared" si="4"/>
        <v>23.55</v>
      </c>
      <c r="H81" s="10">
        <f t="shared" si="5"/>
        <v>259</v>
      </c>
    </row>
    <row r="82" spans="1:8" ht="12.75" customHeight="1" x14ac:dyDescent="0.2">
      <c r="A82" s="8" t="s">
        <v>7</v>
      </c>
      <c r="B82" s="8" t="s">
        <v>39</v>
      </c>
      <c r="C82" s="8" t="s">
        <v>44</v>
      </c>
      <c r="D82" s="76" t="s">
        <v>948</v>
      </c>
      <c r="E82" s="9">
        <v>117.7078796814352</v>
      </c>
      <c r="F82" s="10">
        <f t="shared" si="3"/>
        <v>117.7</v>
      </c>
      <c r="G82" s="10">
        <f t="shared" si="4"/>
        <v>11.77</v>
      </c>
      <c r="H82" s="10">
        <f t="shared" si="5"/>
        <v>129.47</v>
      </c>
    </row>
    <row r="83" spans="1:8" ht="12.75" customHeight="1" x14ac:dyDescent="0.2">
      <c r="A83" s="8" t="s">
        <v>7</v>
      </c>
      <c r="B83" s="8" t="s">
        <v>39</v>
      </c>
      <c r="C83" s="8" t="s">
        <v>44</v>
      </c>
      <c r="D83" s="76" t="s">
        <v>949</v>
      </c>
      <c r="E83" s="9">
        <v>117.7078796814352</v>
      </c>
      <c r="F83" s="10">
        <f t="shared" si="3"/>
        <v>117.7</v>
      </c>
      <c r="G83" s="10">
        <f t="shared" si="4"/>
        <v>11.77</v>
      </c>
      <c r="H83" s="10">
        <f t="shared" si="5"/>
        <v>129.47</v>
      </c>
    </row>
    <row r="84" spans="1:8" ht="12.75" customHeight="1" x14ac:dyDescent="0.2">
      <c r="A84" s="8" t="s">
        <v>7</v>
      </c>
      <c r="B84" s="8" t="s">
        <v>39</v>
      </c>
      <c r="C84" s="8" t="s">
        <v>46</v>
      </c>
      <c r="D84" s="76" t="s">
        <v>950</v>
      </c>
      <c r="E84" s="9">
        <v>250.48236796209412</v>
      </c>
      <c r="F84" s="10">
        <f t="shared" si="3"/>
        <v>250.5</v>
      </c>
      <c r="G84" s="10">
        <f t="shared" si="4"/>
        <v>25.05</v>
      </c>
      <c r="H84" s="10">
        <f t="shared" si="5"/>
        <v>275.55</v>
      </c>
    </row>
    <row r="85" spans="1:8" ht="12.75" customHeight="1" x14ac:dyDescent="0.2">
      <c r="A85" s="8" t="s">
        <v>7</v>
      </c>
      <c r="B85" s="8" t="s">
        <v>39</v>
      </c>
      <c r="C85" s="8" t="s">
        <v>46</v>
      </c>
      <c r="D85" s="76" t="s">
        <v>951</v>
      </c>
      <c r="E85" s="9">
        <v>250.48236796209412</v>
      </c>
      <c r="F85" s="10">
        <f t="shared" si="3"/>
        <v>250.5</v>
      </c>
      <c r="G85" s="10">
        <f t="shared" si="4"/>
        <v>25.05</v>
      </c>
      <c r="H85" s="10">
        <f t="shared" si="5"/>
        <v>275.55</v>
      </c>
    </row>
    <row r="86" spans="1:8" ht="12.75" customHeight="1" x14ac:dyDescent="0.2">
      <c r="A86" s="8" t="s">
        <v>7</v>
      </c>
      <c r="B86" s="8" t="s">
        <v>39</v>
      </c>
      <c r="C86" s="8" t="s">
        <v>46</v>
      </c>
      <c r="D86" s="76" t="s">
        <v>952</v>
      </c>
      <c r="E86" s="9">
        <v>125.24118398104706</v>
      </c>
      <c r="F86" s="10">
        <f t="shared" si="3"/>
        <v>125.25</v>
      </c>
      <c r="G86" s="10">
        <f t="shared" si="4"/>
        <v>12.53</v>
      </c>
      <c r="H86" s="10">
        <f t="shared" si="5"/>
        <v>137.78</v>
      </c>
    </row>
    <row r="87" spans="1:8" ht="12.75" customHeight="1" x14ac:dyDescent="0.2">
      <c r="A87" s="8" t="s">
        <v>7</v>
      </c>
      <c r="B87" s="8" t="s">
        <v>39</v>
      </c>
      <c r="C87" s="8" t="s">
        <v>46</v>
      </c>
      <c r="D87" s="76" t="s">
        <v>953</v>
      </c>
      <c r="E87" s="9">
        <v>125.24118398104706</v>
      </c>
      <c r="F87" s="10">
        <f t="shared" si="3"/>
        <v>125.25</v>
      </c>
      <c r="G87" s="10">
        <f t="shared" si="4"/>
        <v>12.53</v>
      </c>
      <c r="H87" s="10">
        <f t="shared" si="5"/>
        <v>137.78</v>
      </c>
    </row>
    <row r="88" spans="1:8" ht="12.75" customHeight="1" x14ac:dyDescent="0.2">
      <c r="A88" s="8" t="s">
        <v>7</v>
      </c>
      <c r="B88" s="8" t="s">
        <v>39</v>
      </c>
      <c r="C88" s="8" t="s">
        <v>47</v>
      </c>
      <c r="D88" s="76" t="s">
        <v>954</v>
      </c>
      <c r="E88" s="9">
        <v>376.66521498059262</v>
      </c>
      <c r="F88" s="10">
        <f t="shared" si="3"/>
        <v>376.70000000000005</v>
      </c>
      <c r="G88" s="10">
        <f t="shared" si="4"/>
        <v>37.67</v>
      </c>
      <c r="H88" s="10">
        <f t="shared" si="5"/>
        <v>414.37000000000006</v>
      </c>
    </row>
    <row r="89" spans="1:8" ht="12.75" customHeight="1" x14ac:dyDescent="0.2">
      <c r="A89" s="8" t="s">
        <v>7</v>
      </c>
      <c r="B89" s="8" t="s">
        <v>39</v>
      </c>
      <c r="C89" s="8" t="s">
        <v>47</v>
      </c>
      <c r="D89" s="76" t="s">
        <v>955</v>
      </c>
      <c r="E89" s="9">
        <v>376.66521498059262</v>
      </c>
      <c r="F89" s="10">
        <f t="shared" si="3"/>
        <v>376.70000000000005</v>
      </c>
      <c r="G89" s="10">
        <f t="shared" si="4"/>
        <v>37.67</v>
      </c>
      <c r="H89" s="10">
        <f t="shared" si="5"/>
        <v>414.37000000000006</v>
      </c>
    </row>
    <row r="90" spans="1:8" ht="12.75" customHeight="1" x14ac:dyDescent="0.2">
      <c r="A90" s="8" t="s">
        <v>7</v>
      </c>
      <c r="B90" s="8" t="s">
        <v>39</v>
      </c>
      <c r="C90" s="8" t="s">
        <v>47</v>
      </c>
      <c r="D90" s="76" t="s">
        <v>956</v>
      </c>
      <c r="E90" s="9">
        <v>188.33260749029631</v>
      </c>
      <c r="F90" s="10">
        <f t="shared" si="3"/>
        <v>188.35000000000002</v>
      </c>
      <c r="G90" s="10">
        <f t="shared" si="4"/>
        <v>18.84</v>
      </c>
      <c r="H90" s="10">
        <f t="shared" si="5"/>
        <v>207.19000000000003</v>
      </c>
    </row>
    <row r="91" spans="1:8" ht="12.75" customHeight="1" x14ac:dyDescent="0.2">
      <c r="A91" s="8" t="s">
        <v>7</v>
      </c>
      <c r="B91" s="8" t="s">
        <v>39</v>
      </c>
      <c r="C91" s="8" t="s">
        <v>47</v>
      </c>
      <c r="D91" s="76" t="s">
        <v>957</v>
      </c>
      <c r="E91" s="9">
        <v>188.33260749029631</v>
      </c>
      <c r="F91" s="10">
        <f t="shared" si="3"/>
        <v>188.35000000000002</v>
      </c>
      <c r="G91" s="10">
        <f t="shared" si="4"/>
        <v>18.84</v>
      </c>
      <c r="H91" s="10">
        <f t="shared" si="5"/>
        <v>207.19000000000003</v>
      </c>
    </row>
    <row r="92" spans="1:8" ht="12.75" customHeight="1" x14ac:dyDescent="0.2">
      <c r="A92" s="8" t="s">
        <v>7</v>
      </c>
      <c r="B92" s="8" t="s">
        <v>48</v>
      </c>
      <c r="C92" s="8" t="s">
        <v>50</v>
      </c>
      <c r="D92" s="76">
        <v>160</v>
      </c>
      <c r="E92" s="9">
        <v>329.63804999999996</v>
      </c>
      <c r="F92" s="10">
        <f t="shared" si="3"/>
        <v>329.65000000000003</v>
      </c>
      <c r="G92" s="10">
        <f t="shared" si="4"/>
        <v>32.97</v>
      </c>
      <c r="H92" s="10">
        <f t="shared" si="5"/>
        <v>362.62</v>
      </c>
    </row>
    <row r="93" spans="1:8" ht="12.75" customHeight="1" x14ac:dyDescent="0.2">
      <c r="A93" s="8" t="s">
        <v>7</v>
      </c>
      <c r="B93" s="8" t="s">
        <v>48</v>
      </c>
      <c r="C93" s="8" t="s">
        <v>50</v>
      </c>
      <c r="D93" s="76">
        <v>161</v>
      </c>
      <c r="E93" s="9">
        <v>549.37291499999992</v>
      </c>
      <c r="F93" s="10">
        <f t="shared" si="3"/>
        <v>549.4</v>
      </c>
      <c r="G93" s="10">
        <f t="shared" si="4"/>
        <v>54.94</v>
      </c>
      <c r="H93" s="10">
        <f t="shared" si="5"/>
        <v>604.33999999999992</v>
      </c>
    </row>
    <row r="94" spans="1:8" ht="12.75" customHeight="1" x14ac:dyDescent="0.2">
      <c r="A94" s="8" t="s">
        <v>7</v>
      </c>
      <c r="B94" s="8" t="s">
        <v>48</v>
      </c>
      <c r="C94" s="8" t="s">
        <v>50</v>
      </c>
      <c r="D94" s="76">
        <v>162</v>
      </c>
      <c r="E94" s="9">
        <v>768.75025499999992</v>
      </c>
      <c r="F94" s="10">
        <f t="shared" si="3"/>
        <v>768.75</v>
      </c>
      <c r="G94" s="10">
        <f t="shared" si="4"/>
        <v>76.88</v>
      </c>
      <c r="H94" s="10">
        <f t="shared" si="5"/>
        <v>845.63</v>
      </c>
    </row>
    <row r="95" spans="1:8" ht="12.75" customHeight="1" x14ac:dyDescent="0.2">
      <c r="A95" s="8" t="s">
        <v>7</v>
      </c>
      <c r="B95" s="8" t="s">
        <v>48</v>
      </c>
      <c r="C95" s="8" t="s">
        <v>50</v>
      </c>
      <c r="D95" s="76">
        <v>163</v>
      </c>
      <c r="E95" s="9">
        <v>988.91414999999995</v>
      </c>
      <c r="F95" s="10">
        <f t="shared" si="3"/>
        <v>988.95</v>
      </c>
      <c r="G95" s="10">
        <f t="shared" si="4"/>
        <v>98.9</v>
      </c>
      <c r="H95" s="10">
        <f t="shared" si="5"/>
        <v>1087.8500000000001</v>
      </c>
    </row>
    <row r="96" spans="1:8" ht="12.75" customHeight="1" x14ac:dyDescent="0.2">
      <c r="A96" s="8" t="s">
        <v>7</v>
      </c>
      <c r="B96" s="8" t="s">
        <v>48</v>
      </c>
      <c r="C96" s="8" t="s">
        <v>50</v>
      </c>
      <c r="D96" s="76">
        <v>164</v>
      </c>
      <c r="E96" s="9">
        <v>1098.7458299999998</v>
      </c>
      <c r="F96" s="10">
        <f t="shared" si="3"/>
        <v>1098.75</v>
      </c>
      <c r="G96" s="10">
        <f t="shared" si="4"/>
        <v>109.88</v>
      </c>
      <c r="H96" s="10">
        <f t="shared" si="5"/>
        <v>1208.6300000000001</v>
      </c>
    </row>
    <row r="97" spans="1:9" ht="12.75" customHeight="1" x14ac:dyDescent="0.2">
      <c r="A97" s="8" t="s">
        <v>7</v>
      </c>
      <c r="B97" s="8" t="s">
        <v>51</v>
      </c>
      <c r="C97" s="8" t="s">
        <v>53</v>
      </c>
      <c r="D97" s="76">
        <v>170</v>
      </c>
      <c r="E97" s="9">
        <v>174.93602999999999</v>
      </c>
      <c r="F97" s="10">
        <f t="shared" si="3"/>
        <v>174.95000000000002</v>
      </c>
      <c r="G97" s="10">
        <f t="shared" si="4"/>
        <v>17.5</v>
      </c>
      <c r="H97" s="10">
        <f t="shared" si="5"/>
        <v>192.45000000000002</v>
      </c>
    </row>
    <row r="98" spans="1:9" ht="12.75" customHeight="1" x14ac:dyDescent="0.2">
      <c r="A98" s="8" t="s">
        <v>7</v>
      </c>
      <c r="B98" s="8" t="s">
        <v>51</v>
      </c>
      <c r="C98" s="8" t="s">
        <v>53</v>
      </c>
      <c r="D98" s="76">
        <v>171</v>
      </c>
      <c r="E98" s="9">
        <v>184.30122</v>
      </c>
      <c r="F98" s="10">
        <f t="shared" si="3"/>
        <v>184.3</v>
      </c>
      <c r="G98" s="10">
        <f t="shared" si="4"/>
        <v>18.43</v>
      </c>
      <c r="H98" s="10">
        <f t="shared" si="5"/>
        <v>202.73000000000002</v>
      </c>
    </row>
    <row r="99" spans="1:9" ht="12.75" customHeight="1" x14ac:dyDescent="0.2">
      <c r="A99" s="8" t="s">
        <v>7</v>
      </c>
      <c r="B99" s="8" t="s">
        <v>51</v>
      </c>
      <c r="C99" s="8" t="s">
        <v>53</v>
      </c>
      <c r="D99" s="76">
        <v>172</v>
      </c>
      <c r="E99" s="9">
        <v>224.19263999999998</v>
      </c>
      <c r="F99" s="10">
        <f t="shared" si="3"/>
        <v>224.20000000000002</v>
      </c>
      <c r="G99" s="10">
        <f t="shared" si="4"/>
        <v>22.42</v>
      </c>
      <c r="H99" s="10">
        <f t="shared" si="5"/>
        <v>246.62</v>
      </c>
    </row>
    <row r="100" spans="1:9" ht="12.75" customHeight="1" x14ac:dyDescent="0.2">
      <c r="A100" s="8" t="s">
        <v>7</v>
      </c>
      <c r="B100" s="8" t="s">
        <v>55</v>
      </c>
      <c r="C100" s="8" t="s">
        <v>60</v>
      </c>
      <c r="D100" s="76">
        <v>181</v>
      </c>
      <c r="E100" s="9">
        <v>0</v>
      </c>
      <c r="F100" s="10">
        <f t="shared" si="3"/>
        <v>0</v>
      </c>
      <c r="G100" s="10">
        <f t="shared" si="4"/>
        <v>0</v>
      </c>
      <c r="H100" s="10">
        <f t="shared" si="5"/>
        <v>0</v>
      </c>
      <c r="I100" s="15" t="s">
        <v>958</v>
      </c>
    </row>
    <row r="101" spans="1:9" ht="12.75" customHeight="1" x14ac:dyDescent="0.2">
      <c r="A101" s="8" t="s">
        <v>7</v>
      </c>
      <c r="B101" s="8" t="s">
        <v>55</v>
      </c>
      <c r="C101" s="8" t="s">
        <v>60</v>
      </c>
      <c r="D101" s="76">
        <v>187</v>
      </c>
      <c r="E101" s="9">
        <v>0</v>
      </c>
      <c r="F101" s="10">
        <f t="shared" si="3"/>
        <v>0</v>
      </c>
      <c r="G101" s="10">
        <f t="shared" si="4"/>
        <v>0</v>
      </c>
      <c r="H101" s="10">
        <f t="shared" si="5"/>
        <v>0</v>
      </c>
      <c r="I101" s="15" t="s">
        <v>959</v>
      </c>
    </row>
    <row r="102" spans="1:9" ht="12.75" customHeight="1" x14ac:dyDescent="0.2">
      <c r="A102" s="8" t="s">
        <v>7</v>
      </c>
      <c r="B102" s="8" t="s">
        <v>55</v>
      </c>
      <c r="C102" s="8" t="s">
        <v>60</v>
      </c>
      <c r="D102" s="76">
        <v>191</v>
      </c>
      <c r="E102" s="9">
        <v>0</v>
      </c>
      <c r="F102" s="10">
        <f t="shared" si="3"/>
        <v>0</v>
      </c>
      <c r="G102" s="10">
        <f t="shared" si="4"/>
        <v>0</v>
      </c>
      <c r="H102" s="10">
        <f t="shared" si="5"/>
        <v>0</v>
      </c>
      <c r="I102" s="15" t="s">
        <v>960</v>
      </c>
    </row>
    <row r="103" spans="1:9" ht="12.75" customHeight="1" x14ac:dyDescent="0.2">
      <c r="A103" s="8" t="s">
        <v>7</v>
      </c>
      <c r="B103" s="8" t="s">
        <v>55</v>
      </c>
      <c r="C103" s="8" t="s">
        <v>60</v>
      </c>
      <c r="D103" s="76">
        <v>206</v>
      </c>
      <c r="E103" s="9">
        <v>0</v>
      </c>
      <c r="F103" s="10">
        <f t="shared" si="3"/>
        <v>0</v>
      </c>
      <c r="G103" s="10">
        <f t="shared" si="4"/>
        <v>0</v>
      </c>
      <c r="H103" s="10">
        <f t="shared" si="5"/>
        <v>0</v>
      </c>
      <c r="I103" s="15" t="s">
        <v>961</v>
      </c>
    </row>
    <row r="104" spans="1:9" ht="12.75" customHeight="1" x14ac:dyDescent="0.2">
      <c r="A104" s="8" t="s">
        <v>7</v>
      </c>
      <c r="B104" s="8" t="s">
        <v>55</v>
      </c>
      <c r="C104" s="8" t="s">
        <v>62</v>
      </c>
      <c r="D104" s="76">
        <v>214</v>
      </c>
      <c r="E104" s="9">
        <v>271.93467999999996</v>
      </c>
      <c r="F104" s="10">
        <f t="shared" si="3"/>
        <v>271.95</v>
      </c>
      <c r="G104" s="10">
        <f t="shared" si="4"/>
        <v>27.2</v>
      </c>
      <c r="H104" s="10">
        <f t="shared" si="5"/>
        <v>299.14999999999998</v>
      </c>
    </row>
    <row r="105" spans="1:9" ht="12.75" customHeight="1" x14ac:dyDescent="0.2">
      <c r="A105" s="8" t="s">
        <v>7</v>
      </c>
      <c r="B105" s="8" t="s">
        <v>55</v>
      </c>
      <c r="C105" s="8" t="s">
        <v>62</v>
      </c>
      <c r="D105" s="76">
        <v>215</v>
      </c>
      <c r="E105" s="9">
        <v>453.17530999999997</v>
      </c>
      <c r="F105" s="10">
        <f t="shared" si="3"/>
        <v>453.20000000000005</v>
      </c>
      <c r="G105" s="10">
        <f t="shared" si="4"/>
        <v>45.32</v>
      </c>
      <c r="H105" s="10">
        <f t="shared" si="5"/>
        <v>498.52000000000004</v>
      </c>
    </row>
    <row r="106" spans="1:9" ht="12.75" customHeight="1" x14ac:dyDescent="0.2">
      <c r="A106" s="8" t="s">
        <v>7</v>
      </c>
      <c r="B106" s="8" t="s">
        <v>55</v>
      </c>
      <c r="C106" s="8" t="s">
        <v>62</v>
      </c>
      <c r="D106" s="76">
        <v>218</v>
      </c>
      <c r="E106" s="9">
        <v>634.19473499999992</v>
      </c>
      <c r="F106" s="10">
        <f t="shared" si="3"/>
        <v>634.20000000000005</v>
      </c>
      <c r="G106" s="10">
        <f t="shared" si="4"/>
        <v>63.42</v>
      </c>
      <c r="H106" s="10">
        <f t="shared" si="5"/>
        <v>697.62</v>
      </c>
    </row>
    <row r="107" spans="1:9" ht="12.75" customHeight="1" x14ac:dyDescent="0.2">
      <c r="A107" s="8" t="s">
        <v>7</v>
      </c>
      <c r="B107" s="8" t="s">
        <v>55</v>
      </c>
      <c r="C107" s="8" t="s">
        <v>62</v>
      </c>
      <c r="D107" s="76">
        <v>219</v>
      </c>
      <c r="E107" s="9">
        <v>815.80403999999999</v>
      </c>
      <c r="F107" s="10">
        <f t="shared" si="3"/>
        <v>815.80000000000007</v>
      </c>
      <c r="G107" s="10">
        <f t="shared" si="4"/>
        <v>81.58</v>
      </c>
      <c r="H107" s="10">
        <f t="shared" si="5"/>
        <v>897.38000000000011</v>
      </c>
    </row>
    <row r="108" spans="1:9" ht="12.75" customHeight="1" x14ac:dyDescent="0.2">
      <c r="A108" s="8" t="s">
        <v>7</v>
      </c>
      <c r="B108" s="8" t="s">
        <v>55</v>
      </c>
      <c r="C108" s="8" t="s">
        <v>62</v>
      </c>
      <c r="D108" s="76">
        <v>220</v>
      </c>
      <c r="E108" s="9">
        <v>906.42435499999999</v>
      </c>
      <c r="F108" s="10">
        <f t="shared" si="3"/>
        <v>906.45</v>
      </c>
      <c r="G108" s="10">
        <f t="shared" si="4"/>
        <v>90.65</v>
      </c>
      <c r="H108" s="10">
        <f t="shared" si="5"/>
        <v>997.1</v>
      </c>
    </row>
    <row r="109" spans="1:9" ht="12.75" customHeight="1" x14ac:dyDescent="0.2">
      <c r="A109" s="8" t="s">
        <v>7</v>
      </c>
      <c r="B109" s="8" t="s">
        <v>55</v>
      </c>
      <c r="C109" s="8" t="s">
        <v>64</v>
      </c>
      <c r="D109" s="76">
        <v>221</v>
      </c>
      <c r="E109" s="9">
        <v>144.36333999999999</v>
      </c>
      <c r="F109" s="10">
        <f t="shared" si="3"/>
        <v>144.4</v>
      </c>
      <c r="G109" s="10">
        <f t="shared" si="4"/>
        <v>14.44</v>
      </c>
      <c r="H109" s="10">
        <f t="shared" si="5"/>
        <v>158.84</v>
      </c>
    </row>
    <row r="110" spans="1:9" ht="12.75" customHeight="1" x14ac:dyDescent="0.2">
      <c r="A110" s="8" t="s">
        <v>7</v>
      </c>
      <c r="B110" s="8" t="s">
        <v>55</v>
      </c>
      <c r="C110" s="8" t="s">
        <v>64</v>
      </c>
      <c r="D110" s="76">
        <v>222</v>
      </c>
      <c r="E110" s="9">
        <v>152.03126</v>
      </c>
      <c r="F110" s="10">
        <f t="shared" si="3"/>
        <v>152.05000000000001</v>
      </c>
      <c r="G110" s="10">
        <f t="shared" si="4"/>
        <v>15.21</v>
      </c>
      <c r="H110" s="10">
        <f t="shared" si="5"/>
        <v>167.26000000000002</v>
      </c>
    </row>
    <row r="111" spans="1:9" ht="12.75" customHeight="1" x14ac:dyDescent="0.2">
      <c r="A111" s="8" t="s">
        <v>7</v>
      </c>
      <c r="B111" s="8" t="s">
        <v>55</v>
      </c>
      <c r="C111" s="8" t="s">
        <v>64</v>
      </c>
      <c r="D111" s="76">
        <v>223</v>
      </c>
      <c r="E111" s="9">
        <v>184.98856999999998</v>
      </c>
      <c r="F111" s="10">
        <f t="shared" si="3"/>
        <v>185</v>
      </c>
      <c r="G111" s="10">
        <f t="shared" si="4"/>
        <v>18.5</v>
      </c>
      <c r="H111" s="10">
        <f t="shared" si="5"/>
        <v>203.5</v>
      </c>
    </row>
    <row r="112" spans="1:9" ht="12.75" customHeight="1" x14ac:dyDescent="0.2">
      <c r="A112" s="8" t="s">
        <v>7</v>
      </c>
      <c r="B112" s="8" t="s">
        <v>55</v>
      </c>
      <c r="C112" s="8" t="s">
        <v>66</v>
      </c>
      <c r="D112" s="76">
        <v>224</v>
      </c>
      <c r="E112" s="9">
        <v>72.850179999999995</v>
      </c>
      <c r="F112" s="10">
        <f t="shared" si="3"/>
        <v>72.850000000000009</v>
      </c>
      <c r="G112" s="10">
        <f t="shared" si="4"/>
        <v>7.29</v>
      </c>
      <c r="H112" s="10">
        <f t="shared" si="5"/>
        <v>80.140000000000015</v>
      </c>
    </row>
    <row r="113" spans="1:9" ht="12.75" customHeight="1" x14ac:dyDescent="0.2">
      <c r="A113" s="8" t="s">
        <v>7</v>
      </c>
      <c r="B113" s="8" t="s">
        <v>55</v>
      </c>
      <c r="C113" s="8" t="s">
        <v>66</v>
      </c>
      <c r="D113" s="76">
        <v>225</v>
      </c>
      <c r="E113" s="9">
        <v>169.29555999999999</v>
      </c>
      <c r="F113" s="10">
        <f t="shared" si="3"/>
        <v>169.3</v>
      </c>
      <c r="G113" s="10">
        <f t="shared" si="4"/>
        <v>16.93</v>
      </c>
      <c r="H113" s="10">
        <f t="shared" si="5"/>
        <v>186.23000000000002</v>
      </c>
    </row>
    <row r="114" spans="1:9" ht="12.75" customHeight="1" x14ac:dyDescent="0.2">
      <c r="A114" s="8" t="s">
        <v>7</v>
      </c>
      <c r="B114" s="8" t="s">
        <v>55</v>
      </c>
      <c r="C114" s="8" t="s">
        <v>66</v>
      </c>
      <c r="D114" s="76">
        <v>226</v>
      </c>
      <c r="E114" s="9">
        <v>233.59247999999999</v>
      </c>
      <c r="F114" s="10">
        <f t="shared" si="3"/>
        <v>233.60000000000002</v>
      </c>
      <c r="G114" s="10">
        <f t="shared" si="4"/>
        <v>23.36</v>
      </c>
      <c r="H114" s="10">
        <f t="shared" si="5"/>
        <v>256.96000000000004</v>
      </c>
    </row>
    <row r="115" spans="1:9" ht="12.75" customHeight="1" x14ac:dyDescent="0.2">
      <c r="A115" s="8" t="s">
        <v>7</v>
      </c>
      <c r="B115" s="8" t="s">
        <v>55</v>
      </c>
      <c r="C115" s="8" t="s">
        <v>66</v>
      </c>
      <c r="D115" s="76">
        <v>227</v>
      </c>
      <c r="E115" s="9">
        <v>329.96412499999997</v>
      </c>
      <c r="F115" s="10">
        <f t="shared" si="3"/>
        <v>330</v>
      </c>
      <c r="G115" s="10">
        <f t="shared" si="4"/>
        <v>33</v>
      </c>
      <c r="H115" s="10">
        <f t="shared" si="5"/>
        <v>363</v>
      </c>
    </row>
    <row r="116" spans="1:9" ht="12.75" customHeight="1" x14ac:dyDescent="0.2">
      <c r="A116" s="8" t="s">
        <v>7</v>
      </c>
      <c r="B116" s="8" t="s">
        <v>55</v>
      </c>
      <c r="C116" s="8" t="s">
        <v>68</v>
      </c>
      <c r="D116" s="76">
        <v>229</v>
      </c>
      <c r="E116" s="9">
        <v>177.12348</v>
      </c>
      <c r="F116" s="10">
        <f t="shared" si="3"/>
        <v>177.15</v>
      </c>
      <c r="G116" s="10">
        <f t="shared" si="4"/>
        <v>17.72</v>
      </c>
      <c r="H116" s="10">
        <f t="shared" si="5"/>
        <v>194.87</v>
      </c>
    </row>
    <row r="117" spans="1:9" ht="12.75" customHeight="1" x14ac:dyDescent="0.2">
      <c r="A117" s="8" t="s">
        <v>7</v>
      </c>
      <c r="B117" s="8" t="s">
        <v>55</v>
      </c>
      <c r="C117" s="8" t="s">
        <v>68</v>
      </c>
      <c r="D117" s="76">
        <v>230</v>
      </c>
      <c r="E117" s="9">
        <v>140.32722000000001</v>
      </c>
      <c r="F117" s="10">
        <f t="shared" si="3"/>
        <v>140.35</v>
      </c>
      <c r="G117" s="10">
        <f t="shared" si="4"/>
        <v>14.04</v>
      </c>
      <c r="H117" s="10">
        <f t="shared" si="5"/>
        <v>154.38999999999999</v>
      </c>
    </row>
    <row r="118" spans="1:9" ht="12.75" customHeight="1" x14ac:dyDescent="0.2">
      <c r="A118" s="8" t="s">
        <v>7</v>
      </c>
      <c r="B118" s="8" t="s">
        <v>55</v>
      </c>
      <c r="C118" s="8" t="s">
        <v>68</v>
      </c>
      <c r="D118" s="76">
        <v>231</v>
      </c>
      <c r="E118" s="9">
        <v>86.423280000000005</v>
      </c>
      <c r="F118" s="10">
        <f t="shared" si="3"/>
        <v>86.45</v>
      </c>
      <c r="G118" s="10">
        <f t="shared" si="4"/>
        <v>8.65</v>
      </c>
      <c r="H118" s="10">
        <f t="shared" si="5"/>
        <v>95.100000000000009</v>
      </c>
    </row>
    <row r="119" spans="1:9" ht="12.75" customHeight="1" x14ac:dyDescent="0.2">
      <c r="A119" s="8" t="s">
        <v>7</v>
      </c>
      <c r="B119" s="8" t="s">
        <v>55</v>
      </c>
      <c r="C119" s="8" t="s">
        <v>68</v>
      </c>
      <c r="D119" s="76">
        <v>233</v>
      </c>
      <c r="E119" s="9">
        <v>88.41</v>
      </c>
      <c r="F119" s="10">
        <f t="shared" si="3"/>
        <v>88.45</v>
      </c>
      <c r="G119" s="10">
        <f t="shared" si="4"/>
        <v>8.85</v>
      </c>
      <c r="H119" s="10">
        <f t="shared" si="5"/>
        <v>97.3</v>
      </c>
    </row>
    <row r="120" spans="1:9" ht="12.75" customHeight="1" x14ac:dyDescent="0.2">
      <c r="A120" s="8" t="s">
        <v>7</v>
      </c>
      <c r="B120" s="8" t="s">
        <v>55</v>
      </c>
      <c r="C120" s="8" t="s">
        <v>68</v>
      </c>
      <c r="D120" s="76">
        <v>243</v>
      </c>
      <c r="E120" s="9">
        <v>100.07</v>
      </c>
      <c r="F120" s="10">
        <f t="shared" si="3"/>
        <v>100.10000000000001</v>
      </c>
      <c r="G120" s="10">
        <f t="shared" si="4"/>
        <v>10.01</v>
      </c>
      <c r="H120" s="10">
        <f t="shared" si="5"/>
        <v>110.11000000000001</v>
      </c>
    </row>
    <row r="121" spans="1:9" ht="12.75" customHeight="1" x14ac:dyDescent="0.2">
      <c r="A121" s="8" t="s">
        <v>7</v>
      </c>
      <c r="B121" s="8" t="s">
        <v>55</v>
      </c>
      <c r="C121" s="8" t="s">
        <v>68</v>
      </c>
      <c r="D121" s="76">
        <v>244</v>
      </c>
      <c r="E121" s="9">
        <v>46.6</v>
      </c>
      <c r="F121" s="10">
        <f t="shared" si="3"/>
        <v>46.6</v>
      </c>
      <c r="G121" s="10">
        <f t="shared" si="4"/>
        <v>4.66</v>
      </c>
      <c r="H121" s="10">
        <f t="shared" si="5"/>
        <v>51.260000000000005</v>
      </c>
    </row>
    <row r="122" spans="1:9" ht="12.75" customHeight="1" x14ac:dyDescent="0.2">
      <c r="A122" s="8" t="s">
        <v>7</v>
      </c>
      <c r="B122" s="8" t="s">
        <v>55</v>
      </c>
      <c r="C122" s="8" t="s">
        <v>72</v>
      </c>
      <c r="D122" s="76">
        <v>253</v>
      </c>
      <c r="E122" s="9">
        <v>0</v>
      </c>
      <c r="F122" s="10">
        <f t="shared" si="3"/>
        <v>0</v>
      </c>
      <c r="G122" s="10">
        <f t="shared" si="4"/>
        <v>0</v>
      </c>
      <c r="H122" s="10">
        <f t="shared" si="5"/>
        <v>0</v>
      </c>
      <c r="I122" s="15" t="s">
        <v>962</v>
      </c>
    </row>
    <row r="123" spans="1:9" ht="12.75" customHeight="1" x14ac:dyDescent="0.2">
      <c r="A123" s="8" t="s">
        <v>7</v>
      </c>
      <c r="B123" s="8" t="s">
        <v>55</v>
      </c>
      <c r="C123" s="8" t="s">
        <v>72</v>
      </c>
      <c r="D123" s="76">
        <v>255</v>
      </c>
      <c r="E123" s="9">
        <v>0</v>
      </c>
      <c r="F123" s="10">
        <f t="shared" si="3"/>
        <v>0</v>
      </c>
      <c r="G123" s="10">
        <f t="shared" si="4"/>
        <v>0</v>
      </c>
      <c r="H123" s="10">
        <f t="shared" si="5"/>
        <v>0</v>
      </c>
      <c r="I123" s="15" t="s">
        <v>963</v>
      </c>
    </row>
    <row r="124" spans="1:9" ht="12.75" customHeight="1" x14ac:dyDescent="0.2">
      <c r="A124" s="8" t="s">
        <v>7</v>
      </c>
      <c r="B124" s="8" t="s">
        <v>55</v>
      </c>
      <c r="C124" s="8" t="s">
        <v>72</v>
      </c>
      <c r="D124" s="76">
        <v>257</v>
      </c>
      <c r="E124" s="9">
        <v>0</v>
      </c>
      <c r="F124" s="10">
        <f t="shared" si="3"/>
        <v>0</v>
      </c>
      <c r="G124" s="10">
        <f t="shared" si="4"/>
        <v>0</v>
      </c>
      <c r="H124" s="10">
        <f t="shared" si="5"/>
        <v>0</v>
      </c>
      <c r="I124" s="15" t="s">
        <v>964</v>
      </c>
    </row>
    <row r="125" spans="1:9" ht="12.75" customHeight="1" x14ac:dyDescent="0.2">
      <c r="A125" s="1" t="s">
        <v>7</v>
      </c>
      <c r="B125" s="16" t="s">
        <v>55</v>
      </c>
      <c r="C125" s="16" t="s">
        <v>72</v>
      </c>
      <c r="D125" s="76">
        <v>260</v>
      </c>
      <c r="E125" s="9">
        <v>0</v>
      </c>
      <c r="F125" s="10">
        <f t="shared" si="3"/>
        <v>0</v>
      </c>
      <c r="G125" s="10">
        <f t="shared" si="4"/>
        <v>0</v>
      </c>
      <c r="H125" s="10">
        <f t="shared" si="5"/>
        <v>0</v>
      </c>
      <c r="I125" s="15" t="s">
        <v>965</v>
      </c>
    </row>
    <row r="126" spans="1:9" ht="12.75" customHeight="1" x14ac:dyDescent="0.2">
      <c r="A126" s="1" t="s">
        <v>7</v>
      </c>
      <c r="B126" s="16" t="s">
        <v>55</v>
      </c>
      <c r="C126" s="16" t="s">
        <v>72</v>
      </c>
      <c r="D126" s="76">
        <v>262</v>
      </c>
      <c r="E126" s="9">
        <v>0</v>
      </c>
      <c r="F126" s="10">
        <f t="shared" si="3"/>
        <v>0</v>
      </c>
      <c r="G126" s="10">
        <f t="shared" si="4"/>
        <v>0</v>
      </c>
      <c r="H126" s="10">
        <f t="shared" si="5"/>
        <v>0</v>
      </c>
      <c r="I126" s="15" t="s">
        <v>963</v>
      </c>
    </row>
    <row r="127" spans="1:9" ht="12.75" customHeight="1" x14ac:dyDescent="0.2">
      <c r="A127" s="1" t="s">
        <v>7</v>
      </c>
      <c r="B127" s="16" t="s">
        <v>55</v>
      </c>
      <c r="C127" s="16" t="s">
        <v>72</v>
      </c>
      <c r="D127" s="76">
        <v>264</v>
      </c>
      <c r="E127" s="9">
        <v>0</v>
      </c>
      <c r="F127" s="10">
        <f t="shared" si="3"/>
        <v>0</v>
      </c>
      <c r="G127" s="10">
        <f t="shared" si="4"/>
        <v>0</v>
      </c>
      <c r="H127" s="10">
        <f t="shared" si="5"/>
        <v>0</v>
      </c>
      <c r="I127" s="15" t="s">
        <v>966</v>
      </c>
    </row>
    <row r="128" spans="1:9" ht="12.75" customHeight="1" x14ac:dyDescent="0.2">
      <c r="A128" s="1" t="s">
        <v>7</v>
      </c>
      <c r="B128" s="16" t="s">
        <v>55</v>
      </c>
      <c r="C128" s="16" t="s">
        <v>72</v>
      </c>
      <c r="D128" s="76">
        <v>266</v>
      </c>
      <c r="E128" s="9">
        <v>0</v>
      </c>
      <c r="F128" s="10">
        <f t="shared" si="3"/>
        <v>0</v>
      </c>
      <c r="G128" s="10">
        <f t="shared" si="4"/>
        <v>0</v>
      </c>
      <c r="H128" s="10">
        <f t="shared" si="5"/>
        <v>0</v>
      </c>
      <c r="I128" s="15" t="s">
        <v>965</v>
      </c>
    </row>
    <row r="129" spans="1:9" ht="12.75" customHeight="1" x14ac:dyDescent="0.2">
      <c r="A129" s="1" t="s">
        <v>7</v>
      </c>
      <c r="B129" s="16" t="s">
        <v>55</v>
      </c>
      <c r="C129" s="16" t="s">
        <v>72</v>
      </c>
      <c r="D129" s="76">
        <v>269</v>
      </c>
      <c r="E129" s="9">
        <v>0</v>
      </c>
      <c r="F129" s="10">
        <f t="shared" si="3"/>
        <v>0</v>
      </c>
      <c r="G129" s="10">
        <f t="shared" si="4"/>
        <v>0</v>
      </c>
      <c r="H129" s="10">
        <f t="shared" si="5"/>
        <v>0</v>
      </c>
      <c r="I129" s="15" t="s">
        <v>963</v>
      </c>
    </row>
    <row r="130" spans="1:9" ht="12.75" customHeight="1" x14ac:dyDescent="0.2">
      <c r="A130" s="1" t="s">
        <v>7</v>
      </c>
      <c r="B130" s="16" t="s">
        <v>55</v>
      </c>
      <c r="C130" s="16" t="s">
        <v>72</v>
      </c>
      <c r="D130" s="76">
        <v>271</v>
      </c>
      <c r="E130" s="9">
        <v>0</v>
      </c>
      <c r="F130" s="10">
        <f t="shared" si="3"/>
        <v>0</v>
      </c>
      <c r="G130" s="10">
        <f t="shared" si="4"/>
        <v>0</v>
      </c>
      <c r="H130" s="10">
        <f t="shared" si="5"/>
        <v>0</v>
      </c>
      <c r="I130" s="15" t="s">
        <v>966</v>
      </c>
    </row>
    <row r="131" spans="1:9" ht="12.75" customHeight="1" x14ac:dyDescent="0.2">
      <c r="A131" s="8" t="s">
        <v>7</v>
      </c>
      <c r="B131" s="8" t="s">
        <v>55</v>
      </c>
      <c r="C131" s="8" t="s">
        <v>74</v>
      </c>
      <c r="D131" s="76">
        <v>272</v>
      </c>
      <c r="E131" s="9">
        <v>88.021679999999989</v>
      </c>
      <c r="F131" s="10">
        <f t="shared" ref="F131:F194" si="6">CEILING(TRUNC(+E131*F$2,2),0.05)</f>
        <v>88.050000000000011</v>
      </c>
      <c r="G131" s="10">
        <f t="shared" ref="G131:G194" si="7">ROUND((+F131*0.1),2)</f>
        <v>8.81</v>
      </c>
      <c r="H131" s="10">
        <f t="shared" ref="H131:H194" si="8">+G131+F131</f>
        <v>96.860000000000014</v>
      </c>
    </row>
    <row r="132" spans="1:9" ht="12.75" customHeight="1" x14ac:dyDescent="0.2">
      <c r="A132" s="8" t="s">
        <v>7</v>
      </c>
      <c r="B132" s="8" t="s">
        <v>55</v>
      </c>
      <c r="C132" s="8" t="s">
        <v>74</v>
      </c>
      <c r="D132" s="76">
        <v>276</v>
      </c>
      <c r="E132" s="9">
        <v>129.59976</v>
      </c>
      <c r="F132" s="10">
        <f t="shared" si="6"/>
        <v>129.6</v>
      </c>
      <c r="G132" s="10">
        <f t="shared" si="7"/>
        <v>12.96</v>
      </c>
      <c r="H132" s="10">
        <f t="shared" si="8"/>
        <v>142.56</v>
      </c>
    </row>
    <row r="133" spans="1:9" ht="12.75" customHeight="1" x14ac:dyDescent="0.2">
      <c r="A133" s="8" t="s">
        <v>7</v>
      </c>
      <c r="B133" s="8" t="s">
        <v>55</v>
      </c>
      <c r="C133" s="8" t="s">
        <v>74</v>
      </c>
      <c r="D133" s="76">
        <v>277</v>
      </c>
      <c r="E133" s="9">
        <v>88.021679999999989</v>
      </c>
      <c r="F133" s="10">
        <f t="shared" si="6"/>
        <v>88.050000000000011</v>
      </c>
      <c r="G133" s="10">
        <f t="shared" si="7"/>
        <v>8.81</v>
      </c>
      <c r="H133" s="10">
        <f t="shared" si="8"/>
        <v>96.860000000000014</v>
      </c>
    </row>
    <row r="134" spans="1:9" ht="12.75" customHeight="1" x14ac:dyDescent="0.2">
      <c r="A134" s="8" t="s">
        <v>7</v>
      </c>
      <c r="B134" s="8" t="s">
        <v>55</v>
      </c>
      <c r="C134" s="8" t="s">
        <v>74</v>
      </c>
      <c r="D134" s="76">
        <v>279</v>
      </c>
      <c r="E134" s="9">
        <v>88.021679999999989</v>
      </c>
      <c r="F134" s="10">
        <f t="shared" si="6"/>
        <v>88.050000000000011</v>
      </c>
      <c r="G134" s="10">
        <f t="shared" si="7"/>
        <v>8.81</v>
      </c>
      <c r="H134" s="10">
        <f t="shared" si="8"/>
        <v>96.860000000000014</v>
      </c>
    </row>
    <row r="135" spans="1:9" ht="12.75" customHeight="1" x14ac:dyDescent="0.2">
      <c r="A135" s="8" t="s">
        <v>7</v>
      </c>
      <c r="B135" s="8" t="s">
        <v>55</v>
      </c>
      <c r="C135" s="8" t="s">
        <v>74</v>
      </c>
      <c r="D135" s="76">
        <v>281</v>
      </c>
      <c r="E135" s="9">
        <v>111.75951999999999</v>
      </c>
      <c r="F135" s="10">
        <f t="shared" si="6"/>
        <v>111.75</v>
      </c>
      <c r="G135" s="10">
        <f t="shared" si="7"/>
        <v>11.18</v>
      </c>
      <c r="H135" s="10">
        <f t="shared" si="8"/>
        <v>122.93</v>
      </c>
    </row>
    <row r="136" spans="1:9" ht="12.75" customHeight="1" x14ac:dyDescent="0.2">
      <c r="A136" s="8" t="s">
        <v>7</v>
      </c>
      <c r="B136" s="8" t="s">
        <v>55</v>
      </c>
      <c r="C136" s="8" t="s">
        <v>74</v>
      </c>
      <c r="D136" s="76">
        <v>282</v>
      </c>
      <c r="E136" s="9">
        <v>164.61676</v>
      </c>
      <c r="F136" s="10">
        <f t="shared" si="6"/>
        <v>164.65</v>
      </c>
      <c r="G136" s="10">
        <f t="shared" si="7"/>
        <v>16.47</v>
      </c>
      <c r="H136" s="10">
        <f t="shared" si="8"/>
        <v>181.12</v>
      </c>
    </row>
    <row r="137" spans="1:9" ht="12.75" customHeight="1" x14ac:dyDescent="0.2">
      <c r="A137" s="8" t="s">
        <v>7</v>
      </c>
      <c r="B137" s="8" t="s">
        <v>55</v>
      </c>
      <c r="C137" s="8" t="s">
        <v>74</v>
      </c>
      <c r="D137" s="76">
        <v>285</v>
      </c>
      <c r="E137" s="9">
        <v>0</v>
      </c>
      <c r="F137" s="10">
        <f t="shared" si="6"/>
        <v>0</v>
      </c>
      <c r="G137" s="10">
        <f t="shared" si="7"/>
        <v>0</v>
      </c>
      <c r="H137" s="10">
        <f t="shared" si="8"/>
        <v>0</v>
      </c>
      <c r="I137" s="15" t="s">
        <v>967</v>
      </c>
    </row>
    <row r="138" spans="1:9" ht="12.75" customHeight="1" x14ac:dyDescent="0.2">
      <c r="A138" s="8" t="s">
        <v>7</v>
      </c>
      <c r="B138" s="8" t="s">
        <v>55</v>
      </c>
      <c r="C138" s="8" t="s">
        <v>74</v>
      </c>
      <c r="D138" s="76">
        <v>287</v>
      </c>
      <c r="E138" s="9">
        <v>0</v>
      </c>
      <c r="F138" s="10">
        <f t="shared" si="6"/>
        <v>0</v>
      </c>
      <c r="G138" s="10">
        <f t="shared" si="7"/>
        <v>0</v>
      </c>
      <c r="H138" s="10">
        <f t="shared" si="8"/>
        <v>0</v>
      </c>
      <c r="I138" s="15" t="s">
        <v>968</v>
      </c>
    </row>
    <row r="139" spans="1:9" ht="12.75" customHeight="1" x14ac:dyDescent="0.2">
      <c r="A139" s="8" t="s">
        <v>7</v>
      </c>
      <c r="B139" s="8" t="s">
        <v>82</v>
      </c>
      <c r="C139" s="8" t="s">
        <v>84</v>
      </c>
      <c r="D139" s="76">
        <v>289</v>
      </c>
      <c r="E139" s="9">
        <v>393.03749999999997</v>
      </c>
      <c r="F139" s="10">
        <f t="shared" si="6"/>
        <v>393.05</v>
      </c>
      <c r="G139" s="10">
        <f t="shared" si="7"/>
        <v>39.31</v>
      </c>
      <c r="H139" s="10">
        <f t="shared" si="8"/>
        <v>432.36</v>
      </c>
    </row>
    <row r="140" spans="1:9" ht="12.75" customHeight="1" x14ac:dyDescent="0.2">
      <c r="A140" s="8" t="s">
        <v>7</v>
      </c>
      <c r="B140" s="8" t="s">
        <v>82</v>
      </c>
      <c r="C140" s="8" t="s">
        <v>84</v>
      </c>
      <c r="D140" s="76">
        <v>297</v>
      </c>
      <c r="E140" s="9">
        <v>387.67949999999996</v>
      </c>
      <c r="F140" s="10">
        <f t="shared" si="6"/>
        <v>387.70000000000005</v>
      </c>
      <c r="G140" s="10">
        <f t="shared" si="7"/>
        <v>38.770000000000003</v>
      </c>
      <c r="H140" s="10">
        <f t="shared" si="8"/>
        <v>426.47</v>
      </c>
    </row>
    <row r="141" spans="1:9" ht="12.75" customHeight="1" x14ac:dyDescent="0.2">
      <c r="A141" s="8" t="s">
        <v>7</v>
      </c>
      <c r="B141" s="8" t="s">
        <v>82</v>
      </c>
      <c r="C141" s="8" t="s">
        <v>84</v>
      </c>
      <c r="D141" s="76">
        <v>320</v>
      </c>
      <c r="E141" s="9">
        <v>64.507499999999993</v>
      </c>
      <c r="F141" s="10">
        <f t="shared" si="6"/>
        <v>64.5</v>
      </c>
      <c r="G141" s="10">
        <f t="shared" si="7"/>
        <v>6.45</v>
      </c>
      <c r="H141" s="10">
        <f t="shared" si="8"/>
        <v>70.95</v>
      </c>
    </row>
    <row r="142" spans="1:9" ht="12.75" customHeight="1" x14ac:dyDescent="0.2">
      <c r="A142" s="8" t="s">
        <v>7</v>
      </c>
      <c r="B142" s="8" t="s">
        <v>82</v>
      </c>
      <c r="C142" s="8" t="s">
        <v>84</v>
      </c>
      <c r="D142" s="76">
        <v>322</v>
      </c>
      <c r="E142" s="9">
        <v>128.733</v>
      </c>
      <c r="F142" s="10">
        <f t="shared" si="6"/>
        <v>128.75</v>
      </c>
      <c r="G142" s="10">
        <f t="shared" si="7"/>
        <v>12.88</v>
      </c>
      <c r="H142" s="10">
        <f t="shared" si="8"/>
        <v>141.63</v>
      </c>
    </row>
    <row r="143" spans="1:9" ht="12.75" customHeight="1" x14ac:dyDescent="0.2">
      <c r="A143" s="8" t="s">
        <v>7</v>
      </c>
      <c r="B143" s="8" t="s">
        <v>82</v>
      </c>
      <c r="C143" s="8" t="s">
        <v>84</v>
      </c>
      <c r="D143" s="76">
        <v>324</v>
      </c>
      <c r="E143" s="9">
        <v>198.1755</v>
      </c>
      <c r="F143" s="10">
        <f t="shared" si="6"/>
        <v>198.20000000000002</v>
      </c>
      <c r="G143" s="10">
        <f t="shared" si="7"/>
        <v>19.82</v>
      </c>
      <c r="H143" s="10">
        <f t="shared" si="8"/>
        <v>218.02</v>
      </c>
    </row>
    <row r="144" spans="1:9" ht="12.75" customHeight="1" x14ac:dyDescent="0.2">
      <c r="A144" s="8" t="s">
        <v>7</v>
      </c>
      <c r="B144" s="8" t="s">
        <v>82</v>
      </c>
      <c r="C144" s="8" t="s">
        <v>84</v>
      </c>
      <c r="D144" s="76">
        <v>326</v>
      </c>
      <c r="E144" s="9">
        <v>273.53999999999996</v>
      </c>
      <c r="F144" s="10">
        <f t="shared" si="6"/>
        <v>273.55</v>
      </c>
      <c r="G144" s="10">
        <f t="shared" si="7"/>
        <v>27.36</v>
      </c>
      <c r="H144" s="10">
        <f t="shared" si="8"/>
        <v>300.91000000000003</v>
      </c>
    </row>
    <row r="145" spans="1:8" ht="12.75" customHeight="1" x14ac:dyDescent="0.2">
      <c r="A145" s="8" t="s">
        <v>7</v>
      </c>
      <c r="B145" s="8" t="s">
        <v>82</v>
      </c>
      <c r="C145" s="8" t="s">
        <v>84</v>
      </c>
      <c r="D145" s="76">
        <v>328</v>
      </c>
      <c r="E145" s="9">
        <v>317.39099999999996</v>
      </c>
      <c r="F145" s="10">
        <f t="shared" si="6"/>
        <v>317.40000000000003</v>
      </c>
      <c r="G145" s="10">
        <f t="shared" si="7"/>
        <v>31.74</v>
      </c>
      <c r="H145" s="10">
        <f t="shared" si="8"/>
        <v>349.14000000000004</v>
      </c>
    </row>
    <row r="146" spans="1:8" ht="12.75" customHeight="1" x14ac:dyDescent="0.2">
      <c r="A146" s="8" t="s">
        <v>7</v>
      </c>
      <c r="B146" s="8" t="s">
        <v>82</v>
      </c>
      <c r="C146" s="8" t="s">
        <v>84</v>
      </c>
      <c r="D146" s="76">
        <v>342</v>
      </c>
      <c r="E146" s="9">
        <v>73.390499999999989</v>
      </c>
      <c r="F146" s="10">
        <f t="shared" si="6"/>
        <v>73.400000000000006</v>
      </c>
      <c r="G146" s="10">
        <f t="shared" si="7"/>
        <v>7.34</v>
      </c>
      <c r="H146" s="10">
        <f t="shared" si="8"/>
        <v>80.740000000000009</v>
      </c>
    </row>
    <row r="147" spans="1:8" ht="12.75" customHeight="1" x14ac:dyDescent="0.2">
      <c r="A147" s="8" t="s">
        <v>7</v>
      </c>
      <c r="B147" s="8" t="s">
        <v>82</v>
      </c>
      <c r="C147" s="8" t="s">
        <v>84</v>
      </c>
      <c r="D147" s="76">
        <v>344</v>
      </c>
      <c r="E147" s="9">
        <v>97.430999999999997</v>
      </c>
      <c r="F147" s="10">
        <f t="shared" si="6"/>
        <v>97.45</v>
      </c>
      <c r="G147" s="10">
        <f t="shared" si="7"/>
        <v>9.75</v>
      </c>
      <c r="H147" s="10">
        <f t="shared" si="8"/>
        <v>107.2</v>
      </c>
    </row>
    <row r="148" spans="1:8" ht="12.75" customHeight="1" x14ac:dyDescent="0.2">
      <c r="A148" s="8" t="s">
        <v>7</v>
      </c>
      <c r="B148" s="8" t="s">
        <v>82</v>
      </c>
      <c r="C148" s="8" t="s">
        <v>84</v>
      </c>
      <c r="D148" s="76">
        <v>346</v>
      </c>
      <c r="E148" s="9">
        <v>144.102</v>
      </c>
      <c r="F148" s="10">
        <f t="shared" si="6"/>
        <v>144.1</v>
      </c>
      <c r="G148" s="10">
        <f t="shared" si="7"/>
        <v>14.41</v>
      </c>
      <c r="H148" s="10">
        <f t="shared" si="8"/>
        <v>158.51</v>
      </c>
    </row>
    <row r="149" spans="1:8" ht="12.75" customHeight="1" x14ac:dyDescent="0.2">
      <c r="A149" s="8" t="s">
        <v>7</v>
      </c>
      <c r="B149" s="8" t="s">
        <v>82</v>
      </c>
      <c r="C149" s="8" t="s">
        <v>84</v>
      </c>
      <c r="D149" s="76">
        <v>348</v>
      </c>
      <c r="E149" s="9">
        <v>188.7285</v>
      </c>
      <c r="F149" s="10">
        <f t="shared" si="6"/>
        <v>188.75</v>
      </c>
      <c r="G149" s="10">
        <f t="shared" si="7"/>
        <v>18.88</v>
      </c>
      <c r="H149" s="10">
        <f t="shared" si="8"/>
        <v>207.63</v>
      </c>
    </row>
    <row r="150" spans="1:8" ht="12.75" customHeight="1" x14ac:dyDescent="0.2">
      <c r="A150" s="8" t="s">
        <v>7</v>
      </c>
      <c r="B150" s="8" t="s">
        <v>82</v>
      </c>
      <c r="C150" s="8" t="s">
        <v>84</v>
      </c>
      <c r="D150" s="76">
        <v>350</v>
      </c>
      <c r="E150" s="9">
        <v>260.56799999999998</v>
      </c>
      <c r="F150" s="10">
        <f t="shared" si="6"/>
        <v>260.60000000000002</v>
      </c>
      <c r="G150" s="10">
        <f t="shared" si="7"/>
        <v>26.06</v>
      </c>
      <c r="H150" s="10">
        <f t="shared" si="8"/>
        <v>286.66000000000003</v>
      </c>
    </row>
    <row r="151" spans="1:8" ht="12.75" customHeight="1" x14ac:dyDescent="0.2">
      <c r="A151" s="8" t="s">
        <v>7</v>
      </c>
      <c r="B151" s="8" t="s">
        <v>82</v>
      </c>
      <c r="C151" s="8" t="s">
        <v>84</v>
      </c>
      <c r="D151" s="76">
        <v>352</v>
      </c>
      <c r="E151" s="9">
        <v>188.7285</v>
      </c>
      <c r="F151" s="10">
        <f t="shared" si="6"/>
        <v>188.75</v>
      </c>
      <c r="G151" s="10">
        <f t="shared" si="7"/>
        <v>18.88</v>
      </c>
      <c r="H151" s="10">
        <f t="shared" si="8"/>
        <v>207.63</v>
      </c>
    </row>
    <row r="152" spans="1:8" ht="12.75" customHeight="1" x14ac:dyDescent="0.2">
      <c r="A152" s="8" t="s">
        <v>7</v>
      </c>
      <c r="B152" s="8" t="s">
        <v>82</v>
      </c>
      <c r="C152" s="8" t="s">
        <v>84</v>
      </c>
      <c r="D152" s="76">
        <v>364</v>
      </c>
      <c r="E152" s="9">
        <v>64.507499999999993</v>
      </c>
      <c r="F152" s="10">
        <f t="shared" si="6"/>
        <v>64.5</v>
      </c>
      <c r="G152" s="10">
        <f t="shared" si="7"/>
        <v>6.45</v>
      </c>
      <c r="H152" s="10">
        <f t="shared" si="8"/>
        <v>70.95</v>
      </c>
    </row>
    <row r="153" spans="1:8" ht="12.75" customHeight="1" x14ac:dyDescent="0.2">
      <c r="A153" s="8" t="s">
        <v>7</v>
      </c>
      <c r="B153" s="8" t="s">
        <v>82</v>
      </c>
      <c r="C153" s="8" t="s">
        <v>84</v>
      </c>
      <c r="D153" s="76">
        <v>366</v>
      </c>
      <c r="E153" s="9">
        <v>128.733</v>
      </c>
      <c r="F153" s="10">
        <f t="shared" si="6"/>
        <v>128.75</v>
      </c>
      <c r="G153" s="10">
        <f t="shared" si="7"/>
        <v>12.88</v>
      </c>
      <c r="H153" s="10">
        <f t="shared" si="8"/>
        <v>141.63</v>
      </c>
    </row>
    <row r="154" spans="1:8" ht="12.75" customHeight="1" x14ac:dyDescent="0.2">
      <c r="A154" s="8" t="s">
        <v>7</v>
      </c>
      <c r="B154" s="8" t="s">
        <v>82</v>
      </c>
      <c r="C154" s="8" t="s">
        <v>84</v>
      </c>
      <c r="D154" s="76">
        <v>367</v>
      </c>
      <c r="E154" s="9">
        <v>198.1755</v>
      </c>
      <c r="F154" s="10">
        <f t="shared" si="6"/>
        <v>198.20000000000002</v>
      </c>
      <c r="G154" s="10">
        <f t="shared" si="7"/>
        <v>19.82</v>
      </c>
      <c r="H154" s="10">
        <f t="shared" si="8"/>
        <v>218.02</v>
      </c>
    </row>
    <row r="155" spans="1:8" ht="12.75" customHeight="1" x14ac:dyDescent="0.2">
      <c r="A155" s="8" t="s">
        <v>7</v>
      </c>
      <c r="B155" s="8" t="s">
        <v>82</v>
      </c>
      <c r="C155" s="8" t="s">
        <v>84</v>
      </c>
      <c r="D155" s="76">
        <v>369</v>
      </c>
      <c r="E155" s="9">
        <v>273.75149999999996</v>
      </c>
      <c r="F155" s="10">
        <f t="shared" si="6"/>
        <v>273.75</v>
      </c>
      <c r="G155" s="10">
        <f t="shared" si="7"/>
        <v>27.38</v>
      </c>
      <c r="H155" s="10">
        <f t="shared" si="8"/>
        <v>301.13</v>
      </c>
    </row>
    <row r="156" spans="1:8" ht="12.75" customHeight="1" x14ac:dyDescent="0.2">
      <c r="A156" s="8" t="s">
        <v>7</v>
      </c>
      <c r="B156" s="8" t="s">
        <v>82</v>
      </c>
      <c r="C156" s="8" t="s">
        <v>84</v>
      </c>
      <c r="D156" s="76">
        <v>370</v>
      </c>
      <c r="E156" s="9">
        <v>317.39099999999996</v>
      </c>
      <c r="F156" s="10">
        <f t="shared" si="6"/>
        <v>317.40000000000003</v>
      </c>
      <c r="G156" s="10">
        <f t="shared" si="7"/>
        <v>31.74</v>
      </c>
      <c r="H156" s="10">
        <f t="shared" si="8"/>
        <v>349.14000000000004</v>
      </c>
    </row>
    <row r="157" spans="1:8" ht="12.75" customHeight="1" x14ac:dyDescent="0.2">
      <c r="A157" s="8" t="s">
        <v>7</v>
      </c>
      <c r="B157" s="8" t="s">
        <v>85</v>
      </c>
      <c r="C157" s="8" t="s">
        <v>87</v>
      </c>
      <c r="D157" s="76">
        <v>10801</v>
      </c>
      <c r="E157" s="9">
        <v>180.31120000000001</v>
      </c>
      <c r="F157" s="10">
        <f t="shared" si="6"/>
        <v>180.35000000000002</v>
      </c>
      <c r="G157" s="10">
        <f t="shared" si="7"/>
        <v>18.04</v>
      </c>
      <c r="H157" s="10">
        <f t="shared" si="8"/>
        <v>198.39000000000001</v>
      </c>
    </row>
    <row r="158" spans="1:8" ht="12.75" customHeight="1" x14ac:dyDescent="0.2">
      <c r="A158" s="8" t="s">
        <v>7</v>
      </c>
      <c r="B158" s="8" t="s">
        <v>85</v>
      </c>
      <c r="C158" s="8" t="s">
        <v>87</v>
      </c>
      <c r="D158" s="76">
        <v>10802</v>
      </c>
      <c r="E158" s="9">
        <v>180.31120000000001</v>
      </c>
      <c r="F158" s="10">
        <f t="shared" si="6"/>
        <v>180.35000000000002</v>
      </c>
      <c r="G158" s="10">
        <f t="shared" si="7"/>
        <v>18.04</v>
      </c>
      <c r="H158" s="10">
        <f t="shared" si="8"/>
        <v>198.39000000000001</v>
      </c>
    </row>
    <row r="159" spans="1:8" ht="12.75" customHeight="1" x14ac:dyDescent="0.2">
      <c r="A159" s="8" t="s">
        <v>7</v>
      </c>
      <c r="B159" s="8" t="s">
        <v>85</v>
      </c>
      <c r="C159" s="8" t="s">
        <v>87</v>
      </c>
      <c r="D159" s="76">
        <v>10803</v>
      </c>
      <c r="E159" s="9">
        <v>180.31120000000001</v>
      </c>
      <c r="F159" s="10">
        <f t="shared" si="6"/>
        <v>180.35000000000002</v>
      </c>
      <c r="G159" s="10">
        <f t="shared" si="7"/>
        <v>18.04</v>
      </c>
      <c r="H159" s="10">
        <f t="shared" si="8"/>
        <v>198.39000000000001</v>
      </c>
    </row>
    <row r="160" spans="1:8" ht="12.75" customHeight="1" x14ac:dyDescent="0.2">
      <c r="A160" s="8" t="s">
        <v>7</v>
      </c>
      <c r="B160" s="8" t="s">
        <v>85</v>
      </c>
      <c r="C160" s="8" t="s">
        <v>87</v>
      </c>
      <c r="D160" s="76">
        <v>10804</v>
      </c>
      <c r="E160" s="9">
        <v>180.31120000000001</v>
      </c>
      <c r="F160" s="10">
        <f t="shared" si="6"/>
        <v>180.35000000000002</v>
      </c>
      <c r="G160" s="10">
        <f t="shared" si="7"/>
        <v>18.04</v>
      </c>
      <c r="H160" s="10">
        <f t="shared" si="8"/>
        <v>198.39000000000001</v>
      </c>
    </row>
    <row r="161" spans="1:9" ht="12.75" customHeight="1" x14ac:dyDescent="0.2">
      <c r="A161" s="8" t="s">
        <v>7</v>
      </c>
      <c r="B161" s="8" t="s">
        <v>85</v>
      </c>
      <c r="C161" s="8" t="s">
        <v>87</v>
      </c>
      <c r="D161" s="76">
        <v>10805</v>
      </c>
      <c r="E161" s="9">
        <v>180.31120000000001</v>
      </c>
      <c r="F161" s="10">
        <f t="shared" si="6"/>
        <v>180.35000000000002</v>
      </c>
      <c r="G161" s="10">
        <f t="shared" si="7"/>
        <v>18.04</v>
      </c>
      <c r="H161" s="10">
        <f t="shared" si="8"/>
        <v>198.39000000000001</v>
      </c>
    </row>
    <row r="162" spans="1:9" ht="12.75" customHeight="1" x14ac:dyDescent="0.2">
      <c r="A162" s="8" t="s">
        <v>7</v>
      </c>
      <c r="B162" s="8" t="s">
        <v>85</v>
      </c>
      <c r="C162" s="8" t="s">
        <v>87</v>
      </c>
      <c r="D162" s="76">
        <v>10806</v>
      </c>
      <c r="E162" s="9">
        <v>180.31120000000001</v>
      </c>
      <c r="F162" s="10">
        <f t="shared" si="6"/>
        <v>180.35000000000002</v>
      </c>
      <c r="G162" s="10">
        <f t="shared" si="7"/>
        <v>18.04</v>
      </c>
      <c r="H162" s="10">
        <f t="shared" si="8"/>
        <v>198.39000000000001</v>
      </c>
    </row>
    <row r="163" spans="1:9" ht="12.75" customHeight="1" x14ac:dyDescent="0.2">
      <c r="A163" s="8" t="s">
        <v>7</v>
      </c>
      <c r="B163" s="8" t="s">
        <v>85</v>
      </c>
      <c r="C163" s="8" t="s">
        <v>87</v>
      </c>
      <c r="D163" s="76">
        <v>10807</v>
      </c>
      <c r="E163" s="9">
        <v>180.31120000000001</v>
      </c>
      <c r="F163" s="10">
        <f t="shared" si="6"/>
        <v>180.35000000000002</v>
      </c>
      <c r="G163" s="10">
        <f t="shared" si="7"/>
        <v>18.04</v>
      </c>
      <c r="H163" s="10">
        <f t="shared" si="8"/>
        <v>198.39000000000001</v>
      </c>
    </row>
    <row r="164" spans="1:9" ht="12.75" customHeight="1" x14ac:dyDescent="0.2">
      <c r="A164" s="8" t="s">
        <v>7</v>
      </c>
      <c r="B164" s="8" t="s">
        <v>85</v>
      </c>
      <c r="C164" s="8" t="s">
        <v>87</v>
      </c>
      <c r="D164" s="76">
        <v>10808</v>
      </c>
      <c r="E164" s="9">
        <v>180.31120000000001</v>
      </c>
      <c r="F164" s="10">
        <f t="shared" si="6"/>
        <v>180.35000000000002</v>
      </c>
      <c r="G164" s="10">
        <f t="shared" si="7"/>
        <v>18.04</v>
      </c>
      <c r="H164" s="10">
        <f t="shared" si="8"/>
        <v>198.39000000000001</v>
      </c>
    </row>
    <row r="165" spans="1:9" ht="12.75" customHeight="1" x14ac:dyDescent="0.2">
      <c r="A165" s="8" t="s">
        <v>7</v>
      </c>
      <c r="B165" s="8" t="s">
        <v>85</v>
      </c>
      <c r="C165" s="8" t="s">
        <v>87</v>
      </c>
      <c r="D165" s="76">
        <v>10809</v>
      </c>
      <c r="E165" s="9">
        <v>180.31120000000001</v>
      </c>
      <c r="F165" s="10">
        <f t="shared" si="6"/>
        <v>180.35000000000002</v>
      </c>
      <c r="G165" s="10">
        <f t="shared" si="7"/>
        <v>18.04</v>
      </c>
      <c r="H165" s="10">
        <f t="shared" si="8"/>
        <v>198.39000000000001</v>
      </c>
    </row>
    <row r="166" spans="1:9" ht="12.75" customHeight="1" x14ac:dyDescent="0.2">
      <c r="A166" s="8" t="s">
        <v>7</v>
      </c>
      <c r="B166" s="8" t="s">
        <v>85</v>
      </c>
      <c r="C166" s="8" t="s">
        <v>87</v>
      </c>
      <c r="D166" s="76">
        <v>10816</v>
      </c>
      <c r="E166" s="9">
        <v>180.31120000000001</v>
      </c>
      <c r="F166" s="10">
        <f t="shared" si="6"/>
        <v>180.35000000000002</v>
      </c>
      <c r="G166" s="10">
        <f t="shared" si="7"/>
        <v>18.04</v>
      </c>
      <c r="H166" s="10">
        <f t="shared" si="8"/>
        <v>198.39000000000001</v>
      </c>
    </row>
    <row r="167" spans="1:9" ht="12.75" customHeight="1" x14ac:dyDescent="0.2">
      <c r="A167" s="8" t="s">
        <v>7</v>
      </c>
      <c r="B167" s="8" t="s">
        <v>100</v>
      </c>
      <c r="C167" s="8" t="s">
        <v>102</v>
      </c>
      <c r="D167" s="76">
        <v>385</v>
      </c>
      <c r="E167" s="9">
        <v>127.41157</v>
      </c>
      <c r="F167" s="10">
        <f t="shared" si="6"/>
        <v>127.45</v>
      </c>
      <c r="G167" s="10">
        <f t="shared" si="7"/>
        <v>12.75</v>
      </c>
      <c r="H167" s="10">
        <f t="shared" si="8"/>
        <v>140.19999999999999</v>
      </c>
    </row>
    <row r="168" spans="1:9" ht="12.75" customHeight="1" x14ac:dyDescent="0.2">
      <c r="A168" s="8" t="s">
        <v>7</v>
      </c>
      <c r="B168" s="8" t="s">
        <v>100</v>
      </c>
      <c r="C168" s="8" t="s">
        <v>102</v>
      </c>
      <c r="D168" s="76">
        <v>386</v>
      </c>
      <c r="E168" s="9">
        <v>64.023079999999993</v>
      </c>
      <c r="F168" s="10">
        <f t="shared" si="6"/>
        <v>64.05</v>
      </c>
      <c r="G168" s="10">
        <f t="shared" si="7"/>
        <v>6.41</v>
      </c>
      <c r="H168" s="10">
        <f t="shared" si="8"/>
        <v>70.459999999999994</v>
      </c>
    </row>
    <row r="169" spans="1:9" ht="12.75" customHeight="1" x14ac:dyDescent="0.2">
      <c r="A169" s="8" t="s">
        <v>7</v>
      </c>
      <c r="B169" s="8" t="s">
        <v>103</v>
      </c>
      <c r="C169" s="8" t="s">
        <v>105</v>
      </c>
      <c r="D169" s="76">
        <v>414</v>
      </c>
      <c r="E169" s="9">
        <v>0</v>
      </c>
      <c r="F169" s="10">
        <f t="shared" si="6"/>
        <v>0</v>
      </c>
      <c r="G169" s="10">
        <f t="shared" si="7"/>
        <v>0</v>
      </c>
      <c r="H169" s="10">
        <f t="shared" si="8"/>
        <v>0</v>
      </c>
      <c r="I169" s="15" t="s">
        <v>969</v>
      </c>
    </row>
    <row r="170" spans="1:9" ht="12.75" customHeight="1" x14ac:dyDescent="0.2">
      <c r="A170" s="8" t="s">
        <v>7</v>
      </c>
      <c r="B170" s="8" t="s">
        <v>103</v>
      </c>
      <c r="C170" s="8" t="s">
        <v>105</v>
      </c>
      <c r="D170" s="76">
        <v>415</v>
      </c>
      <c r="E170" s="9">
        <v>0</v>
      </c>
      <c r="F170" s="10">
        <f t="shared" si="6"/>
        <v>0</v>
      </c>
      <c r="G170" s="10">
        <f t="shared" si="7"/>
        <v>0</v>
      </c>
      <c r="H170" s="10">
        <f t="shared" si="8"/>
        <v>0</v>
      </c>
      <c r="I170" s="15" t="s">
        <v>970</v>
      </c>
    </row>
    <row r="171" spans="1:9" ht="12.75" customHeight="1" x14ac:dyDescent="0.2">
      <c r="A171" s="8" t="s">
        <v>7</v>
      </c>
      <c r="B171" s="8" t="s">
        <v>103</v>
      </c>
      <c r="C171" s="8" t="s">
        <v>105</v>
      </c>
      <c r="D171" s="76">
        <v>416</v>
      </c>
      <c r="E171" s="9">
        <v>0</v>
      </c>
      <c r="F171" s="10">
        <f t="shared" si="6"/>
        <v>0</v>
      </c>
      <c r="G171" s="10">
        <f t="shared" si="7"/>
        <v>0</v>
      </c>
      <c r="H171" s="10">
        <f t="shared" si="8"/>
        <v>0</v>
      </c>
      <c r="I171" s="15" t="s">
        <v>971</v>
      </c>
    </row>
    <row r="172" spans="1:9" ht="12.75" customHeight="1" x14ac:dyDescent="0.2">
      <c r="A172" s="8" t="s">
        <v>7</v>
      </c>
      <c r="B172" s="8" t="s">
        <v>103</v>
      </c>
      <c r="C172" s="8" t="s">
        <v>105</v>
      </c>
      <c r="D172" s="76">
        <v>417</v>
      </c>
      <c r="E172" s="9">
        <v>0</v>
      </c>
      <c r="F172" s="10">
        <f t="shared" si="6"/>
        <v>0</v>
      </c>
      <c r="G172" s="10">
        <f t="shared" si="7"/>
        <v>0</v>
      </c>
      <c r="H172" s="10">
        <f t="shared" si="8"/>
        <v>0</v>
      </c>
      <c r="I172" s="15" t="s">
        <v>972</v>
      </c>
    </row>
    <row r="173" spans="1:9" ht="12.75" customHeight="1" x14ac:dyDescent="0.2">
      <c r="A173" s="8" t="s">
        <v>7</v>
      </c>
      <c r="B173" s="8" t="s">
        <v>111</v>
      </c>
      <c r="C173" s="8" t="s">
        <v>113</v>
      </c>
      <c r="D173" s="76">
        <v>721</v>
      </c>
      <c r="E173" s="9">
        <v>214.643</v>
      </c>
      <c r="F173" s="10">
        <f t="shared" si="6"/>
        <v>214.65</v>
      </c>
      <c r="G173" s="10">
        <f t="shared" si="7"/>
        <v>21.47</v>
      </c>
      <c r="H173" s="10">
        <f t="shared" si="8"/>
        <v>236.12</v>
      </c>
    </row>
    <row r="174" spans="1:9" ht="12.75" customHeight="1" x14ac:dyDescent="0.2">
      <c r="A174" s="8" t="s">
        <v>7</v>
      </c>
      <c r="B174" s="8" t="s">
        <v>111</v>
      </c>
      <c r="C174" s="8" t="s">
        <v>113</v>
      </c>
      <c r="D174" s="76">
        <v>723</v>
      </c>
      <c r="E174" s="9">
        <v>170.0985</v>
      </c>
      <c r="F174" s="10">
        <f t="shared" si="6"/>
        <v>170.10000000000002</v>
      </c>
      <c r="G174" s="10">
        <f t="shared" si="7"/>
        <v>17.010000000000002</v>
      </c>
      <c r="H174" s="10">
        <f t="shared" si="8"/>
        <v>187.11</v>
      </c>
    </row>
    <row r="175" spans="1:9" ht="12.75" customHeight="1" x14ac:dyDescent="0.2">
      <c r="A175" s="8" t="s">
        <v>7</v>
      </c>
      <c r="B175" s="8" t="s">
        <v>111</v>
      </c>
      <c r="C175" s="8" t="s">
        <v>113</v>
      </c>
      <c r="D175" s="76">
        <v>729</v>
      </c>
      <c r="E175" s="9">
        <v>104.7475</v>
      </c>
      <c r="F175" s="10">
        <f t="shared" si="6"/>
        <v>104.75</v>
      </c>
      <c r="G175" s="10">
        <f t="shared" si="7"/>
        <v>10.48</v>
      </c>
      <c r="H175" s="10">
        <f t="shared" si="8"/>
        <v>115.23</v>
      </c>
    </row>
    <row r="176" spans="1:9" ht="12.75" customHeight="1" x14ac:dyDescent="0.2">
      <c r="A176" s="8" t="s">
        <v>7</v>
      </c>
      <c r="B176" s="8" t="s">
        <v>111</v>
      </c>
      <c r="C176" s="8" t="s">
        <v>113</v>
      </c>
      <c r="D176" s="76">
        <v>731</v>
      </c>
      <c r="E176" s="9">
        <v>104.7475</v>
      </c>
      <c r="F176" s="10">
        <f t="shared" si="6"/>
        <v>104.75</v>
      </c>
      <c r="G176" s="10">
        <f t="shared" si="7"/>
        <v>10.48</v>
      </c>
      <c r="H176" s="10">
        <f t="shared" si="8"/>
        <v>115.23</v>
      </c>
    </row>
    <row r="177" spans="1:8" ht="12.75" customHeight="1" x14ac:dyDescent="0.2">
      <c r="A177" s="8" t="s">
        <v>7</v>
      </c>
      <c r="B177" s="8" t="s">
        <v>111</v>
      </c>
      <c r="C177" s="8" t="s">
        <v>113</v>
      </c>
      <c r="D177" s="76">
        <v>732</v>
      </c>
      <c r="E177" s="9">
        <v>107.1785</v>
      </c>
      <c r="F177" s="10">
        <f t="shared" si="6"/>
        <v>107.2</v>
      </c>
      <c r="G177" s="10">
        <f t="shared" si="7"/>
        <v>10.72</v>
      </c>
      <c r="H177" s="10">
        <f t="shared" si="8"/>
        <v>117.92</v>
      </c>
    </row>
    <row r="178" spans="1:8" ht="12.75" customHeight="1" x14ac:dyDescent="0.2">
      <c r="A178" s="8" t="s">
        <v>7</v>
      </c>
      <c r="B178" s="8" t="s">
        <v>111</v>
      </c>
      <c r="C178" s="8" t="s">
        <v>115</v>
      </c>
      <c r="D178" s="76">
        <v>735</v>
      </c>
      <c r="E178" s="9">
        <v>103.98499</v>
      </c>
      <c r="F178" s="10">
        <f t="shared" si="6"/>
        <v>104</v>
      </c>
      <c r="G178" s="10">
        <f t="shared" si="7"/>
        <v>10.4</v>
      </c>
      <c r="H178" s="10">
        <f t="shared" si="8"/>
        <v>114.4</v>
      </c>
    </row>
    <row r="179" spans="1:8" ht="12.75" customHeight="1" x14ac:dyDescent="0.2">
      <c r="A179" s="8" t="s">
        <v>7</v>
      </c>
      <c r="B179" s="8" t="s">
        <v>111</v>
      </c>
      <c r="C179" s="8" t="s">
        <v>115</v>
      </c>
      <c r="D179" s="76">
        <v>739</v>
      </c>
      <c r="E179" s="9">
        <v>177.92672999999999</v>
      </c>
      <c r="F179" s="10">
        <f t="shared" si="6"/>
        <v>177.95000000000002</v>
      </c>
      <c r="G179" s="10">
        <f t="shared" si="7"/>
        <v>17.8</v>
      </c>
      <c r="H179" s="10">
        <f t="shared" si="8"/>
        <v>195.75000000000003</v>
      </c>
    </row>
    <row r="180" spans="1:8" ht="12.75" customHeight="1" x14ac:dyDescent="0.2">
      <c r="A180" s="8" t="s">
        <v>7</v>
      </c>
      <c r="B180" s="8" t="s">
        <v>111</v>
      </c>
      <c r="C180" s="8" t="s">
        <v>115</v>
      </c>
      <c r="D180" s="76">
        <v>743</v>
      </c>
      <c r="E180" s="9">
        <v>296.61523999999997</v>
      </c>
      <c r="F180" s="10">
        <f t="shared" si="6"/>
        <v>296.65000000000003</v>
      </c>
      <c r="G180" s="10">
        <f t="shared" si="7"/>
        <v>29.67</v>
      </c>
      <c r="H180" s="10">
        <f t="shared" si="8"/>
        <v>326.32000000000005</v>
      </c>
    </row>
    <row r="181" spans="1:8" ht="12.75" customHeight="1" x14ac:dyDescent="0.2">
      <c r="A181" s="8" t="s">
        <v>7</v>
      </c>
      <c r="B181" s="8" t="s">
        <v>111</v>
      </c>
      <c r="C181" s="8" t="s">
        <v>115</v>
      </c>
      <c r="D181" s="76">
        <v>747</v>
      </c>
      <c r="E181" s="9">
        <v>76.41588999999999</v>
      </c>
      <c r="F181" s="10">
        <f t="shared" si="6"/>
        <v>76.45</v>
      </c>
      <c r="G181" s="10">
        <f t="shared" si="7"/>
        <v>7.65</v>
      </c>
      <c r="H181" s="10">
        <f t="shared" si="8"/>
        <v>84.100000000000009</v>
      </c>
    </row>
    <row r="182" spans="1:8" ht="12.75" customHeight="1" x14ac:dyDescent="0.2">
      <c r="A182" s="8" t="s">
        <v>7</v>
      </c>
      <c r="B182" s="8" t="s">
        <v>111</v>
      </c>
      <c r="C182" s="8" t="s">
        <v>115</v>
      </c>
      <c r="D182" s="76">
        <v>750</v>
      </c>
      <c r="E182" s="9">
        <v>130.91788</v>
      </c>
      <c r="F182" s="10">
        <f t="shared" si="6"/>
        <v>130.95000000000002</v>
      </c>
      <c r="G182" s="10">
        <f t="shared" si="7"/>
        <v>13.1</v>
      </c>
      <c r="H182" s="10">
        <f t="shared" si="8"/>
        <v>144.05000000000001</v>
      </c>
    </row>
    <row r="183" spans="1:8" ht="12.75" customHeight="1" x14ac:dyDescent="0.2">
      <c r="A183" s="8" t="s">
        <v>7</v>
      </c>
      <c r="B183" s="8" t="s">
        <v>111</v>
      </c>
      <c r="C183" s="8" t="s">
        <v>115</v>
      </c>
      <c r="D183" s="76">
        <v>758</v>
      </c>
      <c r="E183" s="9">
        <v>218.00796</v>
      </c>
      <c r="F183" s="10">
        <f t="shared" si="6"/>
        <v>218</v>
      </c>
      <c r="G183" s="10">
        <f t="shared" si="7"/>
        <v>21.8</v>
      </c>
      <c r="H183" s="10">
        <f t="shared" si="8"/>
        <v>239.8</v>
      </c>
    </row>
    <row r="184" spans="1:8" ht="12.75" customHeight="1" x14ac:dyDescent="0.2">
      <c r="A184" s="8" t="s">
        <v>7</v>
      </c>
      <c r="B184" s="8" t="s">
        <v>111</v>
      </c>
      <c r="C184" s="8" t="s">
        <v>115</v>
      </c>
      <c r="D184" s="76">
        <v>820</v>
      </c>
      <c r="E184" s="9">
        <v>207.68722</v>
      </c>
      <c r="F184" s="10">
        <f t="shared" si="6"/>
        <v>207.70000000000002</v>
      </c>
      <c r="G184" s="10">
        <f t="shared" si="7"/>
        <v>20.77</v>
      </c>
      <c r="H184" s="10">
        <f t="shared" si="8"/>
        <v>228.47000000000003</v>
      </c>
    </row>
    <row r="185" spans="1:8" ht="12.75" customHeight="1" x14ac:dyDescent="0.2">
      <c r="A185" s="8" t="s">
        <v>7</v>
      </c>
      <c r="B185" s="8" t="s">
        <v>111</v>
      </c>
      <c r="C185" s="8" t="s">
        <v>115</v>
      </c>
      <c r="D185" s="76">
        <v>822</v>
      </c>
      <c r="E185" s="9">
        <v>311.67221000000001</v>
      </c>
      <c r="F185" s="10">
        <f t="shared" si="6"/>
        <v>311.70000000000005</v>
      </c>
      <c r="G185" s="10">
        <f t="shared" si="7"/>
        <v>31.17</v>
      </c>
      <c r="H185" s="10">
        <f t="shared" si="8"/>
        <v>342.87000000000006</v>
      </c>
    </row>
    <row r="186" spans="1:8" ht="12.75" customHeight="1" x14ac:dyDescent="0.2">
      <c r="A186" s="8" t="s">
        <v>7</v>
      </c>
      <c r="B186" s="8" t="s">
        <v>111</v>
      </c>
      <c r="C186" s="8" t="s">
        <v>115</v>
      </c>
      <c r="D186" s="76">
        <v>823</v>
      </c>
      <c r="E186" s="9">
        <v>415.23305999999997</v>
      </c>
      <c r="F186" s="10">
        <f t="shared" si="6"/>
        <v>415.25</v>
      </c>
      <c r="G186" s="10">
        <f t="shared" si="7"/>
        <v>41.53</v>
      </c>
      <c r="H186" s="10">
        <f t="shared" si="8"/>
        <v>456.78</v>
      </c>
    </row>
    <row r="187" spans="1:8" ht="12.75" customHeight="1" x14ac:dyDescent="0.2">
      <c r="A187" s="8" t="s">
        <v>7</v>
      </c>
      <c r="B187" s="8" t="s">
        <v>111</v>
      </c>
      <c r="C187" s="8" t="s">
        <v>115</v>
      </c>
      <c r="D187" s="76">
        <v>825</v>
      </c>
      <c r="E187" s="9">
        <v>149.1559</v>
      </c>
      <c r="F187" s="10">
        <f t="shared" si="6"/>
        <v>149.15</v>
      </c>
      <c r="G187" s="10">
        <f t="shared" si="7"/>
        <v>14.92</v>
      </c>
      <c r="H187" s="10">
        <f t="shared" si="8"/>
        <v>164.07</v>
      </c>
    </row>
    <row r="188" spans="1:8" ht="12.75" customHeight="1" x14ac:dyDescent="0.2">
      <c r="A188" s="8" t="s">
        <v>7</v>
      </c>
      <c r="B188" s="8" t="s">
        <v>111</v>
      </c>
      <c r="C188" s="8" t="s">
        <v>115</v>
      </c>
      <c r="D188" s="76">
        <v>826</v>
      </c>
      <c r="E188" s="9">
        <v>237.87184999999999</v>
      </c>
      <c r="F188" s="10">
        <f t="shared" si="6"/>
        <v>237.9</v>
      </c>
      <c r="G188" s="10">
        <f t="shared" si="7"/>
        <v>23.79</v>
      </c>
      <c r="H188" s="10">
        <f t="shared" si="8"/>
        <v>261.69</v>
      </c>
    </row>
    <row r="189" spans="1:8" ht="12.75" customHeight="1" x14ac:dyDescent="0.2">
      <c r="A189" s="8" t="s">
        <v>7</v>
      </c>
      <c r="B189" s="8" t="s">
        <v>111</v>
      </c>
      <c r="C189" s="8" t="s">
        <v>115</v>
      </c>
      <c r="D189" s="76">
        <v>828</v>
      </c>
      <c r="E189" s="9">
        <v>326.65848999999997</v>
      </c>
      <c r="F189" s="10">
        <f t="shared" si="6"/>
        <v>326.65000000000003</v>
      </c>
      <c r="G189" s="10">
        <f t="shared" si="7"/>
        <v>32.67</v>
      </c>
      <c r="H189" s="10">
        <f t="shared" si="8"/>
        <v>359.32000000000005</v>
      </c>
    </row>
    <row r="190" spans="1:8" ht="12.75" customHeight="1" x14ac:dyDescent="0.2">
      <c r="A190" s="8" t="s">
        <v>7</v>
      </c>
      <c r="B190" s="8" t="s">
        <v>111</v>
      </c>
      <c r="C190" s="8" t="s">
        <v>115</v>
      </c>
      <c r="D190" s="76">
        <v>830</v>
      </c>
      <c r="E190" s="9">
        <v>207.68722</v>
      </c>
      <c r="F190" s="10">
        <f t="shared" si="6"/>
        <v>207.70000000000002</v>
      </c>
      <c r="G190" s="10">
        <f t="shared" si="7"/>
        <v>20.77</v>
      </c>
      <c r="H190" s="10">
        <f t="shared" si="8"/>
        <v>228.47000000000003</v>
      </c>
    </row>
    <row r="191" spans="1:8" ht="12.75" customHeight="1" x14ac:dyDescent="0.2">
      <c r="A191" s="8" t="s">
        <v>7</v>
      </c>
      <c r="B191" s="8" t="s">
        <v>111</v>
      </c>
      <c r="C191" s="8" t="s">
        <v>115</v>
      </c>
      <c r="D191" s="76">
        <v>832</v>
      </c>
      <c r="E191" s="9">
        <v>311.67221000000001</v>
      </c>
      <c r="F191" s="10">
        <f t="shared" si="6"/>
        <v>311.70000000000005</v>
      </c>
      <c r="G191" s="10">
        <f t="shared" si="7"/>
        <v>31.17</v>
      </c>
      <c r="H191" s="10">
        <f t="shared" si="8"/>
        <v>342.87000000000006</v>
      </c>
    </row>
    <row r="192" spans="1:8" ht="12.75" customHeight="1" x14ac:dyDescent="0.2">
      <c r="A192" s="8" t="s">
        <v>7</v>
      </c>
      <c r="B192" s="8" t="s">
        <v>111</v>
      </c>
      <c r="C192" s="8" t="s">
        <v>115</v>
      </c>
      <c r="D192" s="76">
        <v>834</v>
      </c>
      <c r="E192" s="9">
        <v>415.23305999999997</v>
      </c>
      <c r="F192" s="10">
        <f t="shared" si="6"/>
        <v>415.25</v>
      </c>
      <c r="G192" s="10">
        <f t="shared" si="7"/>
        <v>41.53</v>
      </c>
      <c r="H192" s="10">
        <f t="shared" si="8"/>
        <v>456.78</v>
      </c>
    </row>
    <row r="193" spans="1:8" ht="12.75" customHeight="1" x14ac:dyDescent="0.2">
      <c r="A193" s="8" t="s">
        <v>7</v>
      </c>
      <c r="B193" s="8" t="s">
        <v>111</v>
      </c>
      <c r="C193" s="8" t="s">
        <v>115</v>
      </c>
      <c r="D193" s="76">
        <v>835</v>
      </c>
      <c r="E193" s="9">
        <v>149.1559</v>
      </c>
      <c r="F193" s="10">
        <f t="shared" si="6"/>
        <v>149.15</v>
      </c>
      <c r="G193" s="10">
        <f t="shared" si="7"/>
        <v>14.92</v>
      </c>
      <c r="H193" s="10">
        <f t="shared" si="8"/>
        <v>164.07</v>
      </c>
    </row>
    <row r="194" spans="1:8" ht="12.75" customHeight="1" x14ac:dyDescent="0.2">
      <c r="A194" s="8" t="s">
        <v>7</v>
      </c>
      <c r="B194" s="8" t="s">
        <v>111</v>
      </c>
      <c r="C194" s="8" t="s">
        <v>115</v>
      </c>
      <c r="D194" s="76">
        <v>837</v>
      </c>
      <c r="E194" s="9">
        <v>237.87184999999999</v>
      </c>
      <c r="F194" s="10">
        <f t="shared" si="6"/>
        <v>237.9</v>
      </c>
      <c r="G194" s="10">
        <f t="shared" si="7"/>
        <v>23.79</v>
      </c>
      <c r="H194" s="10">
        <f t="shared" si="8"/>
        <v>261.69</v>
      </c>
    </row>
    <row r="195" spans="1:8" ht="12.75" customHeight="1" x14ac:dyDescent="0.2">
      <c r="A195" s="8" t="s">
        <v>7</v>
      </c>
      <c r="B195" s="8" t="s">
        <v>111</v>
      </c>
      <c r="C195" s="8" t="s">
        <v>115</v>
      </c>
      <c r="D195" s="76">
        <v>838</v>
      </c>
      <c r="E195" s="9">
        <v>326.65848999999997</v>
      </c>
      <c r="F195" s="10">
        <f t="shared" ref="F195:F258" si="9">CEILING(TRUNC(+E195*F$2,2),0.05)</f>
        <v>326.65000000000003</v>
      </c>
      <c r="G195" s="10">
        <f t="shared" ref="G195:G258" si="10">ROUND((+F195*0.1),2)</f>
        <v>32.67</v>
      </c>
      <c r="H195" s="10">
        <f t="shared" ref="H195:H258" si="11">+G195+F195</f>
        <v>359.32000000000005</v>
      </c>
    </row>
    <row r="196" spans="1:8" ht="12.75" customHeight="1" x14ac:dyDescent="0.2">
      <c r="A196" s="8" t="s">
        <v>7</v>
      </c>
      <c r="B196" s="8" t="s">
        <v>111</v>
      </c>
      <c r="C196" s="8" t="s">
        <v>115</v>
      </c>
      <c r="D196" s="76">
        <v>855</v>
      </c>
      <c r="E196" s="9">
        <v>207.68722</v>
      </c>
      <c r="F196" s="10">
        <f t="shared" si="9"/>
        <v>207.70000000000002</v>
      </c>
      <c r="G196" s="10">
        <f t="shared" si="10"/>
        <v>20.77</v>
      </c>
      <c r="H196" s="10">
        <f t="shared" si="11"/>
        <v>228.47000000000003</v>
      </c>
    </row>
    <row r="197" spans="1:8" ht="12.75" customHeight="1" x14ac:dyDescent="0.2">
      <c r="A197" s="8" t="s">
        <v>7</v>
      </c>
      <c r="B197" s="8" t="s">
        <v>111</v>
      </c>
      <c r="C197" s="8" t="s">
        <v>115</v>
      </c>
      <c r="D197" s="76">
        <v>857</v>
      </c>
      <c r="E197" s="9">
        <v>311.67221000000001</v>
      </c>
      <c r="F197" s="10">
        <f t="shared" si="9"/>
        <v>311.70000000000005</v>
      </c>
      <c r="G197" s="10">
        <f t="shared" si="10"/>
        <v>31.17</v>
      </c>
      <c r="H197" s="10">
        <f t="shared" si="11"/>
        <v>342.87000000000006</v>
      </c>
    </row>
    <row r="198" spans="1:8" ht="12.75" customHeight="1" x14ac:dyDescent="0.2">
      <c r="A198" s="8" t="s">
        <v>7</v>
      </c>
      <c r="B198" s="8" t="s">
        <v>111</v>
      </c>
      <c r="C198" s="8" t="s">
        <v>115</v>
      </c>
      <c r="D198" s="76">
        <v>858</v>
      </c>
      <c r="E198" s="9">
        <v>415.23305999999997</v>
      </c>
      <c r="F198" s="10">
        <f t="shared" si="9"/>
        <v>415.25</v>
      </c>
      <c r="G198" s="10">
        <f t="shared" si="10"/>
        <v>41.53</v>
      </c>
      <c r="H198" s="10">
        <f t="shared" si="11"/>
        <v>456.78</v>
      </c>
    </row>
    <row r="199" spans="1:8" ht="12.75" customHeight="1" x14ac:dyDescent="0.2">
      <c r="A199" s="8" t="s">
        <v>7</v>
      </c>
      <c r="B199" s="8" t="s">
        <v>111</v>
      </c>
      <c r="C199" s="8" t="s">
        <v>115</v>
      </c>
      <c r="D199" s="76">
        <v>861</v>
      </c>
      <c r="E199" s="9">
        <v>207.68722</v>
      </c>
      <c r="F199" s="10">
        <f t="shared" si="9"/>
        <v>207.70000000000002</v>
      </c>
      <c r="G199" s="10">
        <f t="shared" si="10"/>
        <v>20.77</v>
      </c>
      <c r="H199" s="10">
        <f t="shared" si="11"/>
        <v>228.47000000000003</v>
      </c>
    </row>
    <row r="200" spans="1:8" ht="12.75" customHeight="1" x14ac:dyDescent="0.2">
      <c r="A200" s="8" t="s">
        <v>7</v>
      </c>
      <c r="B200" s="8" t="s">
        <v>111</v>
      </c>
      <c r="C200" s="8" t="s">
        <v>115</v>
      </c>
      <c r="D200" s="76">
        <v>864</v>
      </c>
      <c r="E200" s="9">
        <v>311.67221000000001</v>
      </c>
      <c r="F200" s="10">
        <f t="shared" si="9"/>
        <v>311.70000000000005</v>
      </c>
      <c r="G200" s="10">
        <f t="shared" si="10"/>
        <v>31.17</v>
      </c>
      <c r="H200" s="10">
        <f t="shared" si="11"/>
        <v>342.87000000000006</v>
      </c>
    </row>
    <row r="201" spans="1:8" ht="12.75" customHeight="1" x14ac:dyDescent="0.2">
      <c r="A201" s="8" t="s">
        <v>7</v>
      </c>
      <c r="B201" s="8" t="s">
        <v>111</v>
      </c>
      <c r="C201" s="8" t="s">
        <v>115</v>
      </c>
      <c r="D201" s="76">
        <v>866</v>
      </c>
      <c r="E201" s="9">
        <v>415.23305999999997</v>
      </c>
      <c r="F201" s="10">
        <f t="shared" si="9"/>
        <v>415.25</v>
      </c>
      <c r="G201" s="10">
        <f t="shared" si="10"/>
        <v>41.53</v>
      </c>
      <c r="H201" s="10">
        <f t="shared" si="11"/>
        <v>456.78</v>
      </c>
    </row>
    <row r="202" spans="1:8" ht="12.75" customHeight="1" x14ac:dyDescent="0.2">
      <c r="A202" s="8" t="s">
        <v>7</v>
      </c>
      <c r="B202" s="8" t="s">
        <v>111</v>
      </c>
      <c r="C202" s="8" t="s">
        <v>115</v>
      </c>
      <c r="D202" s="76">
        <v>871</v>
      </c>
      <c r="E202" s="9">
        <v>119.89023999999999</v>
      </c>
      <c r="F202" s="10">
        <f t="shared" si="9"/>
        <v>119.9</v>
      </c>
      <c r="G202" s="10">
        <f t="shared" si="10"/>
        <v>11.99</v>
      </c>
      <c r="H202" s="10">
        <f t="shared" si="11"/>
        <v>131.89000000000001</v>
      </c>
    </row>
    <row r="203" spans="1:8" ht="12.75" customHeight="1" x14ac:dyDescent="0.2">
      <c r="A203" s="8" t="s">
        <v>7</v>
      </c>
      <c r="B203" s="8" t="s">
        <v>111</v>
      </c>
      <c r="C203" s="8" t="s">
        <v>115</v>
      </c>
      <c r="D203" s="76">
        <v>872</v>
      </c>
      <c r="E203" s="9">
        <v>55.845099999999995</v>
      </c>
      <c r="F203" s="10">
        <f t="shared" si="9"/>
        <v>55.85</v>
      </c>
      <c r="G203" s="10">
        <f t="shared" si="10"/>
        <v>5.59</v>
      </c>
      <c r="H203" s="10">
        <f t="shared" si="11"/>
        <v>61.44</v>
      </c>
    </row>
    <row r="204" spans="1:8" ht="12.75" customHeight="1" x14ac:dyDescent="0.2">
      <c r="A204" s="8" t="s">
        <v>7</v>
      </c>
      <c r="B204" s="8" t="s">
        <v>111</v>
      </c>
      <c r="C204" s="8" t="s">
        <v>115</v>
      </c>
      <c r="D204" s="76">
        <v>880</v>
      </c>
      <c r="E204" s="9">
        <v>72.669319999999999</v>
      </c>
      <c r="F204" s="10">
        <f t="shared" si="9"/>
        <v>72.7</v>
      </c>
      <c r="G204" s="10">
        <f t="shared" si="10"/>
        <v>7.27</v>
      </c>
      <c r="H204" s="10">
        <f t="shared" si="11"/>
        <v>79.97</v>
      </c>
    </row>
    <row r="205" spans="1:8" ht="12.75" customHeight="1" x14ac:dyDescent="0.2">
      <c r="A205" s="8" t="s">
        <v>7</v>
      </c>
      <c r="B205" s="8" t="s">
        <v>137</v>
      </c>
      <c r="C205" s="8" t="s">
        <v>139</v>
      </c>
      <c r="D205" s="76">
        <v>2700</v>
      </c>
      <c r="E205" s="9">
        <v>106.678</v>
      </c>
      <c r="F205" s="10">
        <f t="shared" si="9"/>
        <v>106.7</v>
      </c>
      <c r="G205" s="10">
        <f t="shared" si="10"/>
        <v>10.67</v>
      </c>
      <c r="H205" s="10">
        <f t="shared" si="11"/>
        <v>117.37</v>
      </c>
    </row>
    <row r="206" spans="1:8" ht="12.75" customHeight="1" x14ac:dyDescent="0.2">
      <c r="A206" s="8" t="s">
        <v>7</v>
      </c>
      <c r="B206" s="8" t="s">
        <v>137</v>
      </c>
      <c r="C206" s="8" t="s">
        <v>139</v>
      </c>
      <c r="D206" s="76">
        <v>2701</v>
      </c>
      <c r="E206" s="9">
        <v>157.0855</v>
      </c>
      <c r="F206" s="10">
        <f t="shared" si="9"/>
        <v>157.10000000000002</v>
      </c>
      <c r="G206" s="10">
        <f t="shared" si="10"/>
        <v>15.71</v>
      </c>
      <c r="H206" s="10">
        <f t="shared" si="11"/>
        <v>172.81000000000003</v>
      </c>
    </row>
    <row r="207" spans="1:8" ht="12.75" customHeight="1" x14ac:dyDescent="0.2">
      <c r="A207" s="8" t="s">
        <v>7</v>
      </c>
      <c r="B207" s="8" t="s">
        <v>137</v>
      </c>
      <c r="C207" s="8" t="s">
        <v>139</v>
      </c>
      <c r="D207" s="76">
        <v>2712</v>
      </c>
      <c r="E207" s="9">
        <v>106.678</v>
      </c>
      <c r="F207" s="10">
        <f t="shared" si="9"/>
        <v>106.7</v>
      </c>
      <c r="G207" s="10">
        <f t="shared" si="10"/>
        <v>10.67</v>
      </c>
      <c r="H207" s="10">
        <f t="shared" si="11"/>
        <v>117.37</v>
      </c>
    </row>
    <row r="208" spans="1:8" ht="12.75" customHeight="1" x14ac:dyDescent="0.2">
      <c r="A208" s="8" t="s">
        <v>7</v>
      </c>
      <c r="B208" s="8" t="s">
        <v>137</v>
      </c>
      <c r="C208" s="8" t="s">
        <v>139</v>
      </c>
      <c r="D208" s="76">
        <v>2713</v>
      </c>
      <c r="E208" s="9">
        <v>106.678</v>
      </c>
      <c r="F208" s="10">
        <f t="shared" si="9"/>
        <v>106.7</v>
      </c>
      <c r="G208" s="10">
        <f t="shared" si="10"/>
        <v>10.67</v>
      </c>
      <c r="H208" s="10">
        <f t="shared" si="11"/>
        <v>117.37</v>
      </c>
    </row>
    <row r="209" spans="1:9" ht="12.75" customHeight="1" x14ac:dyDescent="0.2">
      <c r="A209" s="8" t="s">
        <v>7</v>
      </c>
      <c r="B209" s="8" t="s">
        <v>137</v>
      </c>
      <c r="C209" s="8" t="s">
        <v>139</v>
      </c>
      <c r="D209" s="76">
        <v>2715</v>
      </c>
      <c r="E209" s="9">
        <v>135.49250000000001</v>
      </c>
      <c r="F209" s="10">
        <f t="shared" si="9"/>
        <v>135.5</v>
      </c>
      <c r="G209" s="10">
        <f t="shared" si="10"/>
        <v>13.55</v>
      </c>
      <c r="H209" s="10">
        <f t="shared" si="11"/>
        <v>149.05000000000001</v>
      </c>
    </row>
    <row r="210" spans="1:9" ht="12.75" customHeight="1" x14ac:dyDescent="0.2">
      <c r="A210" s="8" t="s">
        <v>7</v>
      </c>
      <c r="B210" s="8" t="s">
        <v>137</v>
      </c>
      <c r="C210" s="8" t="s">
        <v>139</v>
      </c>
      <c r="D210" s="76">
        <v>2717</v>
      </c>
      <c r="E210" s="9">
        <v>199.5565</v>
      </c>
      <c r="F210" s="10">
        <f t="shared" si="9"/>
        <v>199.55</v>
      </c>
      <c r="G210" s="10">
        <f t="shared" si="10"/>
        <v>19.96</v>
      </c>
      <c r="H210" s="10">
        <f t="shared" si="11"/>
        <v>219.51000000000002</v>
      </c>
    </row>
    <row r="211" spans="1:9" ht="12.75" customHeight="1" x14ac:dyDescent="0.2">
      <c r="A211" s="8" t="s">
        <v>7</v>
      </c>
      <c r="B211" s="8" t="s">
        <v>137</v>
      </c>
      <c r="C211" s="8" t="s">
        <v>141</v>
      </c>
      <c r="D211" s="76">
        <v>2723</v>
      </c>
      <c r="E211" s="9">
        <v>0</v>
      </c>
      <c r="F211" s="10">
        <f t="shared" si="9"/>
        <v>0</v>
      </c>
      <c r="G211" s="10">
        <f t="shared" si="10"/>
        <v>0</v>
      </c>
      <c r="H211" s="10">
        <f t="shared" si="11"/>
        <v>0</v>
      </c>
      <c r="I211" s="15" t="s">
        <v>973</v>
      </c>
    </row>
    <row r="212" spans="1:9" ht="12.75" customHeight="1" x14ac:dyDescent="0.2">
      <c r="A212" s="8" t="s">
        <v>7</v>
      </c>
      <c r="B212" s="8" t="s">
        <v>137</v>
      </c>
      <c r="C212" s="8" t="s">
        <v>141</v>
      </c>
      <c r="D212" s="76">
        <v>2727</v>
      </c>
      <c r="E212" s="9">
        <v>0</v>
      </c>
      <c r="F212" s="10">
        <f t="shared" si="9"/>
        <v>0</v>
      </c>
      <c r="G212" s="10">
        <f t="shared" si="10"/>
        <v>0</v>
      </c>
      <c r="H212" s="10">
        <f t="shared" si="11"/>
        <v>0</v>
      </c>
      <c r="I212" s="15" t="s">
        <v>974</v>
      </c>
    </row>
    <row r="213" spans="1:9" ht="12.75" customHeight="1" x14ac:dyDescent="0.2">
      <c r="A213" s="8" t="s">
        <v>7</v>
      </c>
      <c r="B213" s="8" t="s">
        <v>167</v>
      </c>
      <c r="C213" s="8" t="s">
        <v>169</v>
      </c>
      <c r="D213" s="76">
        <v>2801</v>
      </c>
      <c r="E213" s="9">
        <v>223.72739999999999</v>
      </c>
      <c r="F213" s="10">
        <f t="shared" si="9"/>
        <v>223.75</v>
      </c>
      <c r="G213" s="10">
        <f t="shared" si="10"/>
        <v>22.38</v>
      </c>
      <c r="H213" s="10">
        <f t="shared" si="11"/>
        <v>246.13</v>
      </c>
      <c r="I213" s="15"/>
    </row>
    <row r="214" spans="1:9" ht="12.75" customHeight="1" x14ac:dyDescent="0.2">
      <c r="A214" s="8" t="s">
        <v>7</v>
      </c>
      <c r="B214" s="8" t="s">
        <v>167</v>
      </c>
      <c r="C214" s="8" t="s">
        <v>169</v>
      </c>
      <c r="D214" s="76">
        <v>2806</v>
      </c>
      <c r="E214" s="9">
        <v>111.96899999999999</v>
      </c>
      <c r="F214" s="10">
        <f t="shared" si="9"/>
        <v>112</v>
      </c>
      <c r="G214" s="10">
        <f t="shared" si="10"/>
        <v>11.2</v>
      </c>
      <c r="H214" s="10">
        <f t="shared" si="11"/>
        <v>123.2</v>
      </c>
      <c r="I214" s="15"/>
    </row>
    <row r="215" spans="1:9" ht="12.75" customHeight="1" x14ac:dyDescent="0.2">
      <c r="A215" s="8" t="s">
        <v>7</v>
      </c>
      <c r="B215" s="8" t="s">
        <v>167</v>
      </c>
      <c r="C215" s="8" t="s">
        <v>169</v>
      </c>
      <c r="D215" s="76">
        <v>2814</v>
      </c>
      <c r="E215" s="9">
        <v>63.741599999999998</v>
      </c>
      <c r="F215" s="10">
        <f t="shared" si="9"/>
        <v>63.75</v>
      </c>
      <c r="G215" s="10">
        <f t="shared" si="10"/>
        <v>6.38</v>
      </c>
      <c r="H215" s="10">
        <f t="shared" si="11"/>
        <v>70.13</v>
      </c>
      <c r="I215" s="15"/>
    </row>
    <row r="216" spans="1:9" ht="12.75" customHeight="1" x14ac:dyDescent="0.2">
      <c r="A216" s="8" t="s">
        <v>7</v>
      </c>
      <c r="B216" s="8" t="s">
        <v>167</v>
      </c>
      <c r="C216" s="8" t="s">
        <v>171</v>
      </c>
      <c r="D216" s="76">
        <v>2946</v>
      </c>
      <c r="E216" s="9">
        <v>206.21822</v>
      </c>
      <c r="F216" s="10">
        <f t="shared" si="9"/>
        <v>206.25</v>
      </c>
      <c r="G216" s="10">
        <f t="shared" si="10"/>
        <v>20.63</v>
      </c>
      <c r="H216" s="10">
        <f t="shared" si="11"/>
        <v>226.88</v>
      </c>
      <c r="I216" s="15"/>
    </row>
    <row r="217" spans="1:9" ht="12.75" customHeight="1" x14ac:dyDescent="0.2">
      <c r="A217" s="8" t="s">
        <v>7</v>
      </c>
      <c r="B217" s="8" t="s">
        <v>167</v>
      </c>
      <c r="C217" s="8" t="s">
        <v>171</v>
      </c>
      <c r="D217" s="76">
        <v>2949</v>
      </c>
      <c r="E217" s="9">
        <v>309.46771000000001</v>
      </c>
      <c r="F217" s="10">
        <f t="shared" si="9"/>
        <v>309.5</v>
      </c>
      <c r="G217" s="10">
        <f t="shared" si="10"/>
        <v>30.95</v>
      </c>
      <c r="H217" s="10">
        <f t="shared" si="11"/>
        <v>340.45</v>
      </c>
      <c r="I217" s="15"/>
    </row>
    <row r="218" spans="1:9" ht="12.75" customHeight="1" x14ac:dyDescent="0.2">
      <c r="A218" s="8" t="s">
        <v>7</v>
      </c>
      <c r="B218" s="8" t="s">
        <v>167</v>
      </c>
      <c r="C218" s="8" t="s">
        <v>171</v>
      </c>
      <c r="D218" s="76">
        <v>2954</v>
      </c>
      <c r="E218" s="9">
        <v>412.29605999999995</v>
      </c>
      <c r="F218" s="10">
        <f t="shared" si="9"/>
        <v>412.3</v>
      </c>
      <c r="G218" s="10">
        <f t="shared" si="10"/>
        <v>41.23</v>
      </c>
      <c r="H218" s="10">
        <f t="shared" si="11"/>
        <v>453.53000000000003</v>
      </c>
      <c r="I218" s="15"/>
    </row>
    <row r="219" spans="1:9" ht="12.75" customHeight="1" x14ac:dyDescent="0.2">
      <c r="A219" s="8" t="s">
        <v>7</v>
      </c>
      <c r="B219" s="8" t="s">
        <v>167</v>
      </c>
      <c r="C219" s="8" t="s">
        <v>171</v>
      </c>
      <c r="D219" s="76">
        <v>2958</v>
      </c>
      <c r="E219" s="9">
        <v>148.1009</v>
      </c>
      <c r="F219" s="10">
        <f t="shared" si="9"/>
        <v>148.1</v>
      </c>
      <c r="G219" s="10">
        <f t="shared" si="10"/>
        <v>14.81</v>
      </c>
      <c r="H219" s="10">
        <f t="shared" si="11"/>
        <v>162.91</v>
      </c>
      <c r="I219" s="15"/>
    </row>
    <row r="220" spans="1:9" ht="12.75" customHeight="1" x14ac:dyDescent="0.2">
      <c r="A220" s="8" t="s">
        <v>7</v>
      </c>
      <c r="B220" s="8" t="s">
        <v>167</v>
      </c>
      <c r="C220" s="8" t="s">
        <v>171</v>
      </c>
      <c r="D220" s="76">
        <v>2972</v>
      </c>
      <c r="E220" s="9">
        <v>236.18934999999999</v>
      </c>
      <c r="F220" s="10">
        <f t="shared" si="9"/>
        <v>236.20000000000002</v>
      </c>
      <c r="G220" s="10">
        <f t="shared" si="10"/>
        <v>23.62</v>
      </c>
      <c r="H220" s="10">
        <f t="shared" si="11"/>
        <v>259.82</v>
      </c>
      <c r="I220" s="15"/>
    </row>
    <row r="221" spans="1:9" ht="12.75" customHeight="1" x14ac:dyDescent="0.2">
      <c r="A221" s="8" t="s">
        <v>7</v>
      </c>
      <c r="B221" s="8" t="s">
        <v>167</v>
      </c>
      <c r="C221" s="8" t="s">
        <v>171</v>
      </c>
      <c r="D221" s="76">
        <v>2974</v>
      </c>
      <c r="E221" s="9">
        <v>324.34798999999998</v>
      </c>
      <c r="F221" s="10">
        <f t="shared" si="9"/>
        <v>324.35000000000002</v>
      </c>
      <c r="G221" s="10">
        <f t="shared" si="10"/>
        <v>32.44</v>
      </c>
      <c r="H221" s="10">
        <f t="shared" si="11"/>
        <v>356.79</v>
      </c>
      <c r="I221" s="15"/>
    </row>
    <row r="222" spans="1:9" ht="12.75" customHeight="1" x14ac:dyDescent="0.2">
      <c r="A222" s="8" t="s">
        <v>7</v>
      </c>
      <c r="B222" s="8" t="s">
        <v>167</v>
      </c>
      <c r="C222" s="8" t="s">
        <v>171</v>
      </c>
      <c r="D222" s="76">
        <v>2978</v>
      </c>
      <c r="E222" s="9">
        <v>206.21822</v>
      </c>
      <c r="F222" s="10">
        <f t="shared" si="9"/>
        <v>206.25</v>
      </c>
      <c r="G222" s="10">
        <f t="shared" si="10"/>
        <v>20.63</v>
      </c>
      <c r="H222" s="10">
        <f t="shared" si="11"/>
        <v>226.88</v>
      </c>
      <c r="I222" s="15"/>
    </row>
    <row r="223" spans="1:9" ht="12.75" customHeight="1" x14ac:dyDescent="0.2">
      <c r="A223" s="8" t="s">
        <v>7</v>
      </c>
      <c r="B223" s="8" t="s">
        <v>167</v>
      </c>
      <c r="C223" s="8" t="s">
        <v>171</v>
      </c>
      <c r="D223" s="76">
        <v>2984</v>
      </c>
      <c r="E223" s="9">
        <v>309.46771000000001</v>
      </c>
      <c r="F223" s="10">
        <f t="shared" si="9"/>
        <v>309.5</v>
      </c>
      <c r="G223" s="10">
        <f t="shared" si="10"/>
        <v>30.95</v>
      </c>
      <c r="H223" s="10">
        <f t="shared" si="11"/>
        <v>340.45</v>
      </c>
      <c r="I223" s="15"/>
    </row>
    <row r="224" spans="1:9" ht="12.75" customHeight="1" x14ac:dyDescent="0.2">
      <c r="A224" s="8" t="s">
        <v>7</v>
      </c>
      <c r="B224" s="8" t="s">
        <v>167</v>
      </c>
      <c r="C224" s="8" t="s">
        <v>171</v>
      </c>
      <c r="D224" s="76">
        <v>2988</v>
      </c>
      <c r="E224" s="9">
        <v>412.29605999999995</v>
      </c>
      <c r="F224" s="10">
        <f t="shared" si="9"/>
        <v>412.3</v>
      </c>
      <c r="G224" s="10">
        <f t="shared" si="10"/>
        <v>41.23</v>
      </c>
      <c r="H224" s="10">
        <f t="shared" si="11"/>
        <v>453.53000000000003</v>
      </c>
      <c r="I224" s="15"/>
    </row>
    <row r="225" spans="1:9" ht="12.75" customHeight="1" x14ac:dyDescent="0.2">
      <c r="A225" s="8" t="s">
        <v>7</v>
      </c>
      <c r="B225" s="8" t="s">
        <v>167</v>
      </c>
      <c r="C225" s="8" t="s">
        <v>171</v>
      </c>
      <c r="D225" s="76">
        <v>2992</v>
      </c>
      <c r="E225" s="9">
        <v>148.1009</v>
      </c>
      <c r="F225" s="10">
        <f t="shared" si="9"/>
        <v>148.1</v>
      </c>
      <c r="G225" s="10">
        <f t="shared" si="10"/>
        <v>14.81</v>
      </c>
      <c r="H225" s="10">
        <f t="shared" si="11"/>
        <v>162.91</v>
      </c>
      <c r="I225" s="15"/>
    </row>
    <row r="226" spans="1:9" ht="12.75" customHeight="1" x14ac:dyDescent="0.2">
      <c r="A226" s="8" t="s">
        <v>7</v>
      </c>
      <c r="B226" s="8" t="s">
        <v>167</v>
      </c>
      <c r="C226" s="8" t="s">
        <v>171</v>
      </c>
      <c r="D226" s="76">
        <v>2996</v>
      </c>
      <c r="E226" s="9">
        <v>236.18934999999999</v>
      </c>
      <c r="F226" s="10">
        <f t="shared" si="9"/>
        <v>236.20000000000002</v>
      </c>
      <c r="G226" s="10">
        <f t="shared" si="10"/>
        <v>23.62</v>
      </c>
      <c r="H226" s="10">
        <f t="shared" si="11"/>
        <v>259.82</v>
      </c>
      <c r="I226" s="15"/>
    </row>
    <row r="227" spans="1:9" ht="12.75" customHeight="1" x14ac:dyDescent="0.2">
      <c r="A227" s="8" t="s">
        <v>7</v>
      </c>
      <c r="B227" s="8" t="s">
        <v>167</v>
      </c>
      <c r="C227" s="8" t="s">
        <v>171</v>
      </c>
      <c r="D227" s="76">
        <v>3000</v>
      </c>
      <c r="E227" s="9">
        <v>324.34798999999998</v>
      </c>
      <c r="F227" s="10">
        <f t="shared" si="9"/>
        <v>324.35000000000002</v>
      </c>
      <c r="G227" s="10">
        <f t="shared" si="10"/>
        <v>32.44</v>
      </c>
      <c r="H227" s="10">
        <f t="shared" si="11"/>
        <v>356.79</v>
      </c>
      <c r="I227" s="15"/>
    </row>
    <row r="228" spans="1:9" ht="12.75" customHeight="1" x14ac:dyDescent="0.2">
      <c r="A228" s="8" t="s">
        <v>7</v>
      </c>
      <c r="B228" s="8" t="s">
        <v>167</v>
      </c>
      <c r="C228" s="8" t="s">
        <v>173</v>
      </c>
      <c r="D228" s="76">
        <v>3005</v>
      </c>
      <c r="E228" s="9">
        <v>223.72739999999999</v>
      </c>
      <c r="F228" s="10">
        <f t="shared" si="9"/>
        <v>223.75</v>
      </c>
      <c r="G228" s="10">
        <f t="shared" si="10"/>
        <v>22.38</v>
      </c>
      <c r="H228" s="10">
        <f t="shared" si="11"/>
        <v>246.13</v>
      </c>
      <c r="I228" s="15"/>
    </row>
    <row r="229" spans="1:9" ht="12.75" customHeight="1" x14ac:dyDescent="0.2">
      <c r="A229" s="8" t="s">
        <v>7</v>
      </c>
      <c r="B229" s="8" t="s">
        <v>167</v>
      </c>
      <c r="C229" s="8" t="s">
        <v>173</v>
      </c>
      <c r="D229" s="76">
        <v>3010</v>
      </c>
      <c r="E229" s="9">
        <v>111.96899999999999</v>
      </c>
      <c r="F229" s="10">
        <f t="shared" si="9"/>
        <v>112</v>
      </c>
      <c r="G229" s="10">
        <f t="shared" si="10"/>
        <v>11.2</v>
      </c>
      <c r="H229" s="10">
        <f t="shared" si="11"/>
        <v>123.2</v>
      </c>
      <c r="I229" s="15"/>
    </row>
    <row r="230" spans="1:9" ht="12.75" customHeight="1" x14ac:dyDescent="0.2">
      <c r="A230" s="8" t="s">
        <v>7</v>
      </c>
      <c r="B230" s="8" t="s">
        <v>167</v>
      </c>
      <c r="C230" s="8" t="s">
        <v>173</v>
      </c>
      <c r="D230" s="76">
        <v>3014</v>
      </c>
      <c r="E230" s="9">
        <v>63.741599999999998</v>
      </c>
      <c r="F230" s="10">
        <f t="shared" si="9"/>
        <v>63.75</v>
      </c>
      <c r="G230" s="10">
        <f t="shared" si="10"/>
        <v>6.38</v>
      </c>
      <c r="H230" s="10">
        <f t="shared" si="11"/>
        <v>70.13</v>
      </c>
      <c r="I230" s="15"/>
    </row>
    <row r="231" spans="1:9" ht="12.75" customHeight="1" x14ac:dyDescent="0.2">
      <c r="A231" s="8" t="s">
        <v>7</v>
      </c>
      <c r="B231" s="8" t="s">
        <v>167</v>
      </c>
      <c r="C231" s="8" t="s">
        <v>175</v>
      </c>
      <c r="D231" s="76">
        <v>3032</v>
      </c>
      <c r="E231" s="9">
        <v>206.21822</v>
      </c>
      <c r="F231" s="10">
        <f t="shared" si="9"/>
        <v>206.25</v>
      </c>
      <c r="G231" s="10">
        <f t="shared" si="10"/>
        <v>20.63</v>
      </c>
      <c r="H231" s="10">
        <f t="shared" si="11"/>
        <v>226.88</v>
      </c>
      <c r="I231" s="15"/>
    </row>
    <row r="232" spans="1:9" ht="12.75" customHeight="1" x14ac:dyDescent="0.2">
      <c r="A232" s="8" t="s">
        <v>7</v>
      </c>
      <c r="B232" s="8" t="s">
        <v>167</v>
      </c>
      <c r="C232" s="8" t="s">
        <v>175</v>
      </c>
      <c r="D232" s="76">
        <v>3040</v>
      </c>
      <c r="E232" s="9">
        <v>309.46771000000001</v>
      </c>
      <c r="F232" s="10">
        <f t="shared" si="9"/>
        <v>309.5</v>
      </c>
      <c r="G232" s="10">
        <f t="shared" si="10"/>
        <v>30.95</v>
      </c>
      <c r="H232" s="10">
        <f t="shared" si="11"/>
        <v>340.45</v>
      </c>
      <c r="I232" s="15"/>
    </row>
    <row r="233" spans="1:9" ht="12.75" customHeight="1" x14ac:dyDescent="0.2">
      <c r="A233" s="8" t="s">
        <v>7</v>
      </c>
      <c r="B233" s="8" t="s">
        <v>167</v>
      </c>
      <c r="C233" s="8" t="s">
        <v>175</v>
      </c>
      <c r="D233" s="76">
        <v>3044</v>
      </c>
      <c r="E233" s="9">
        <v>412.29605999999995</v>
      </c>
      <c r="F233" s="10">
        <f t="shared" si="9"/>
        <v>412.3</v>
      </c>
      <c r="G233" s="10">
        <f t="shared" si="10"/>
        <v>41.23</v>
      </c>
      <c r="H233" s="10">
        <f t="shared" si="11"/>
        <v>453.53000000000003</v>
      </c>
      <c r="I233" s="15"/>
    </row>
    <row r="234" spans="1:9" ht="12.75" customHeight="1" x14ac:dyDescent="0.2">
      <c r="A234" s="8" t="s">
        <v>7</v>
      </c>
      <c r="B234" s="8" t="s">
        <v>167</v>
      </c>
      <c r="C234" s="8" t="s">
        <v>175</v>
      </c>
      <c r="D234" s="76">
        <v>3051</v>
      </c>
      <c r="E234" s="9">
        <v>148.1009</v>
      </c>
      <c r="F234" s="10">
        <f t="shared" si="9"/>
        <v>148.1</v>
      </c>
      <c r="G234" s="10">
        <f t="shared" si="10"/>
        <v>14.81</v>
      </c>
      <c r="H234" s="10">
        <f t="shared" si="11"/>
        <v>162.91</v>
      </c>
      <c r="I234" s="15"/>
    </row>
    <row r="235" spans="1:9" ht="12.75" customHeight="1" x14ac:dyDescent="0.2">
      <c r="A235" s="8" t="s">
        <v>7</v>
      </c>
      <c r="B235" s="8" t="s">
        <v>167</v>
      </c>
      <c r="C235" s="8" t="s">
        <v>175</v>
      </c>
      <c r="D235" s="76">
        <v>3055</v>
      </c>
      <c r="E235" s="9">
        <v>236.18934999999999</v>
      </c>
      <c r="F235" s="10">
        <f t="shared" si="9"/>
        <v>236.20000000000002</v>
      </c>
      <c r="G235" s="10">
        <f t="shared" si="10"/>
        <v>23.62</v>
      </c>
      <c r="H235" s="10">
        <f t="shared" si="11"/>
        <v>259.82</v>
      </c>
      <c r="I235" s="15"/>
    </row>
    <row r="236" spans="1:9" ht="12.75" customHeight="1" x14ac:dyDescent="0.2">
      <c r="A236" s="8" t="s">
        <v>7</v>
      </c>
      <c r="B236" s="8" t="s">
        <v>167</v>
      </c>
      <c r="C236" s="8" t="s">
        <v>175</v>
      </c>
      <c r="D236" s="76">
        <v>3062</v>
      </c>
      <c r="E236" s="9">
        <v>324.34798999999998</v>
      </c>
      <c r="F236" s="10">
        <f t="shared" si="9"/>
        <v>324.35000000000002</v>
      </c>
      <c r="G236" s="10">
        <f t="shared" si="10"/>
        <v>32.44</v>
      </c>
      <c r="H236" s="10">
        <f t="shared" si="11"/>
        <v>356.79</v>
      </c>
      <c r="I236" s="15"/>
    </row>
    <row r="237" spans="1:9" ht="12.75" customHeight="1" x14ac:dyDescent="0.2">
      <c r="A237" s="8" t="s">
        <v>7</v>
      </c>
      <c r="B237" s="8" t="s">
        <v>167</v>
      </c>
      <c r="C237" s="8" t="s">
        <v>175</v>
      </c>
      <c r="D237" s="76">
        <v>3069</v>
      </c>
      <c r="E237" s="9">
        <v>206.21822</v>
      </c>
      <c r="F237" s="10">
        <f t="shared" si="9"/>
        <v>206.25</v>
      </c>
      <c r="G237" s="10">
        <f t="shared" si="10"/>
        <v>20.63</v>
      </c>
      <c r="H237" s="10">
        <f t="shared" si="11"/>
        <v>226.88</v>
      </c>
      <c r="I237" s="15"/>
    </row>
    <row r="238" spans="1:9" ht="12.75" customHeight="1" x14ac:dyDescent="0.2">
      <c r="A238" s="8" t="s">
        <v>7</v>
      </c>
      <c r="B238" s="8" t="s">
        <v>167</v>
      </c>
      <c r="C238" s="8" t="s">
        <v>175</v>
      </c>
      <c r="D238" s="76">
        <v>3074</v>
      </c>
      <c r="E238" s="9">
        <v>309.46771000000001</v>
      </c>
      <c r="F238" s="10">
        <f t="shared" si="9"/>
        <v>309.5</v>
      </c>
      <c r="G238" s="10">
        <f t="shared" si="10"/>
        <v>30.95</v>
      </c>
      <c r="H238" s="10">
        <f t="shared" si="11"/>
        <v>340.45</v>
      </c>
      <c r="I238" s="15"/>
    </row>
    <row r="239" spans="1:9" ht="12.75" customHeight="1" x14ac:dyDescent="0.2">
      <c r="A239" s="8" t="s">
        <v>7</v>
      </c>
      <c r="B239" s="8" t="s">
        <v>167</v>
      </c>
      <c r="C239" s="8" t="s">
        <v>175</v>
      </c>
      <c r="D239" s="76">
        <v>3078</v>
      </c>
      <c r="E239" s="9">
        <v>412.29605999999995</v>
      </c>
      <c r="F239" s="10">
        <f t="shared" si="9"/>
        <v>412.3</v>
      </c>
      <c r="G239" s="10">
        <f t="shared" si="10"/>
        <v>41.23</v>
      </c>
      <c r="H239" s="10">
        <f t="shared" si="11"/>
        <v>453.53000000000003</v>
      </c>
      <c r="I239" s="15"/>
    </row>
    <row r="240" spans="1:9" ht="12.75" customHeight="1" x14ac:dyDescent="0.2">
      <c r="A240" s="8" t="s">
        <v>7</v>
      </c>
      <c r="B240" s="8" t="s">
        <v>167</v>
      </c>
      <c r="C240" s="8" t="s">
        <v>175</v>
      </c>
      <c r="D240" s="76">
        <v>3083</v>
      </c>
      <c r="E240" s="9">
        <v>148.1009</v>
      </c>
      <c r="F240" s="10">
        <f t="shared" si="9"/>
        <v>148.1</v>
      </c>
      <c r="G240" s="10">
        <f t="shared" si="10"/>
        <v>14.81</v>
      </c>
      <c r="H240" s="10">
        <f t="shared" si="11"/>
        <v>162.91</v>
      </c>
      <c r="I240" s="15"/>
    </row>
    <row r="241" spans="1:9" ht="12.75" customHeight="1" x14ac:dyDescent="0.2">
      <c r="A241" s="8" t="s">
        <v>7</v>
      </c>
      <c r="B241" s="8" t="s">
        <v>167</v>
      </c>
      <c r="C241" s="8" t="s">
        <v>175</v>
      </c>
      <c r="D241" s="76">
        <v>3088</v>
      </c>
      <c r="E241" s="9">
        <v>236.18934999999999</v>
      </c>
      <c r="F241" s="10">
        <f t="shared" si="9"/>
        <v>236.20000000000002</v>
      </c>
      <c r="G241" s="10">
        <f t="shared" si="10"/>
        <v>23.62</v>
      </c>
      <c r="H241" s="10">
        <f t="shared" si="11"/>
        <v>259.82</v>
      </c>
      <c r="I241" s="15"/>
    </row>
    <row r="242" spans="1:9" ht="12.75" customHeight="1" x14ac:dyDescent="0.2">
      <c r="A242" s="8" t="s">
        <v>7</v>
      </c>
      <c r="B242" s="8" t="s">
        <v>167</v>
      </c>
      <c r="C242" s="8" t="s">
        <v>175</v>
      </c>
      <c r="D242" s="76">
        <v>3093</v>
      </c>
      <c r="E242" s="9">
        <v>324.34798999999998</v>
      </c>
      <c r="F242" s="10">
        <f t="shared" si="9"/>
        <v>324.35000000000002</v>
      </c>
      <c r="G242" s="10">
        <f t="shared" si="10"/>
        <v>32.44</v>
      </c>
      <c r="H242" s="10">
        <f t="shared" si="11"/>
        <v>356.79</v>
      </c>
      <c r="I242" s="15"/>
    </row>
    <row r="243" spans="1:9" ht="12.75" customHeight="1" x14ac:dyDescent="0.2">
      <c r="A243" s="8" t="s">
        <v>7</v>
      </c>
      <c r="B243" s="8" t="s">
        <v>180</v>
      </c>
      <c r="C243" s="8" t="s">
        <v>182</v>
      </c>
      <c r="D243" s="76">
        <v>6007</v>
      </c>
      <c r="E243" s="9">
        <v>192.12371499999998</v>
      </c>
      <c r="F243" s="10">
        <f t="shared" si="9"/>
        <v>192.15</v>
      </c>
      <c r="G243" s="10">
        <f t="shared" si="10"/>
        <v>19.22</v>
      </c>
      <c r="H243" s="10">
        <f t="shared" si="11"/>
        <v>211.37</v>
      </c>
      <c r="I243" s="15"/>
    </row>
    <row r="244" spans="1:9" ht="12.75" customHeight="1" x14ac:dyDescent="0.2">
      <c r="A244" s="8" t="s">
        <v>7</v>
      </c>
      <c r="B244" s="8" t="s">
        <v>180</v>
      </c>
      <c r="C244" s="8" t="s">
        <v>182</v>
      </c>
      <c r="D244" s="76">
        <v>6009</v>
      </c>
      <c r="E244" s="9">
        <v>63.73706</v>
      </c>
      <c r="F244" s="10">
        <f t="shared" si="9"/>
        <v>63.75</v>
      </c>
      <c r="G244" s="10">
        <f t="shared" si="10"/>
        <v>6.38</v>
      </c>
      <c r="H244" s="10">
        <f t="shared" si="11"/>
        <v>70.13</v>
      </c>
      <c r="I244" s="15"/>
    </row>
    <row r="245" spans="1:9" ht="12.75" customHeight="1" x14ac:dyDescent="0.2">
      <c r="A245" s="8" t="s">
        <v>7</v>
      </c>
      <c r="B245" s="8" t="s">
        <v>180</v>
      </c>
      <c r="C245" s="8" t="s">
        <v>182</v>
      </c>
      <c r="D245" s="76">
        <v>6011</v>
      </c>
      <c r="E245" s="9">
        <v>126.84236499999999</v>
      </c>
      <c r="F245" s="10">
        <f t="shared" si="9"/>
        <v>126.85000000000001</v>
      </c>
      <c r="G245" s="10">
        <f t="shared" si="10"/>
        <v>12.69</v>
      </c>
      <c r="H245" s="10">
        <f t="shared" si="11"/>
        <v>139.54000000000002</v>
      </c>
      <c r="I245" s="15"/>
    </row>
    <row r="246" spans="1:9" ht="12.75" customHeight="1" x14ac:dyDescent="0.2">
      <c r="A246" s="8" t="s">
        <v>7</v>
      </c>
      <c r="B246" s="8" t="s">
        <v>180</v>
      </c>
      <c r="C246" s="8" t="s">
        <v>182</v>
      </c>
      <c r="D246" s="76">
        <v>6013</v>
      </c>
      <c r="E246" s="9">
        <v>175.69808499999999</v>
      </c>
      <c r="F246" s="10">
        <f t="shared" si="9"/>
        <v>175.70000000000002</v>
      </c>
      <c r="G246" s="10">
        <f t="shared" si="10"/>
        <v>17.57</v>
      </c>
      <c r="H246" s="10">
        <f t="shared" si="11"/>
        <v>193.27</v>
      </c>
      <c r="I246" s="15"/>
    </row>
    <row r="247" spans="1:9" ht="12.75" customHeight="1" x14ac:dyDescent="0.2">
      <c r="A247" s="8" t="s">
        <v>7</v>
      </c>
      <c r="B247" s="8" t="s">
        <v>180</v>
      </c>
      <c r="C247" s="8" t="s">
        <v>182</v>
      </c>
      <c r="D247" s="76">
        <v>6015</v>
      </c>
      <c r="E247" s="9">
        <v>223.71146499999998</v>
      </c>
      <c r="F247" s="10">
        <f t="shared" si="9"/>
        <v>223.75</v>
      </c>
      <c r="G247" s="10">
        <f t="shared" si="10"/>
        <v>22.38</v>
      </c>
      <c r="H247" s="10">
        <f t="shared" si="11"/>
        <v>246.13</v>
      </c>
      <c r="I247" s="15"/>
    </row>
    <row r="248" spans="1:9" ht="12.75" customHeight="1" x14ac:dyDescent="0.2">
      <c r="A248" s="8" t="s">
        <v>7</v>
      </c>
      <c r="B248" s="8" t="s">
        <v>186</v>
      </c>
      <c r="C248" s="8" t="s">
        <v>188</v>
      </c>
      <c r="D248" s="76">
        <v>141</v>
      </c>
      <c r="E248" s="9">
        <v>673.90708499999994</v>
      </c>
      <c r="F248" s="10">
        <f t="shared" si="9"/>
        <v>673.90000000000009</v>
      </c>
      <c r="G248" s="10">
        <f t="shared" si="10"/>
        <v>67.39</v>
      </c>
      <c r="H248" s="10">
        <f t="shared" si="11"/>
        <v>741.29000000000008</v>
      </c>
      <c r="I248" s="15"/>
    </row>
    <row r="249" spans="1:9" ht="12.75" customHeight="1" x14ac:dyDescent="0.2">
      <c r="A249" s="8" t="s">
        <v>7</v>
      </c>
      <c r="B249" s="8" t="s">
        <v>186</v>
      </c>
      <c r="C249" s="8" t="s">
        <v>188</v>
      </c>
      <c r="D249" s="76">
        <v>143</v>
      </c>
      <c r="E249" s="9">
        <v>421.28884499999998</v>
      </c>
      <c r="F249" s="10">
        <f t="shared" si="9"/>
        <v>421.3</v>
      </c>
      <c r="G249" s="10">
        <f t="shared" si="10"/>
        <v>42.13</v>
      </c>
      <c r="H249" s="10">
        <f t="shared" si="11"/>
        <v>463.43</v>
      </c>
      <c r="I249" s="15"/>
    </row>
    <row r="250" spans="1:9" ht="12.75" customHeight="1" x14ac:dyDescent="0.2">
      <c r="A250" s="8" t="s">
        <v>7</v>
      </c>
      <c r="B250" s="8" t="s">
        <v>189</v>
      </c>
      <c r="C250" s="8" t="s">
        <v>191</v>
      </c>
      <c r="D250" s="76">
        <v>135</v>
      </c>
      <c r="E250" s="9">
        <v>391.19774999999998</v>
      </c>
      <c r="F250" s="10">
        <f t="shared" si="9"/>
        <v>391.20000000000005</v>
      </c>
      <c r="G250" s="10">
        <f t="shared" si="10"/>
        <v>39.119999999999997</v>
      </c>
      <c r="H250" s="10">
        <f t="shared" si="11"/>
        <v>430.32000000000005</v>
      </c>
      <c r="I250" s="15"/>
    </row>
    <row r="251" spans="1:9" ht="12.75" customHeight="1" x14ac:dyDescent="0.2">
      <c r="A251" s="8" t="s">
        <v>7</v>
      </c>
      <c r="B251" s="8" t="s">
        <v>189</v>
      </c>
      <c r="C251" s="8" t="s">
        <v>191</v>
      </c>
      <c r="D251" s="76">
        <v>137</v>
      </c>
      <c r="E251" s="9">
        <v>391.19774999999998</v>
      </c>
      <c r="F251" s="10">
        <f t="shared" si="9"/>
        <v>391.20000000000005</v>
      </c>
      <c r="G251" s="10">
        <f t="shared" si="10"/>
        <v>39.119999999999997</v>
      </c>
      <c r="H251" s="10">
        <f t="shared" si="11"/>
        <v>430.32000000000005</v>
      </c>
      <c r="I251" s="15"/>
    </row>
    <row r="252" spans="1:9" ht="12.75" customHeight="1" x14ac:dyDescent="0.2">
      <c r="A252" s="8" t="s">
        <v>7</v>
      </c>
      <c r="B252" s="17" t="s">
        <v>208</v>
      </c>
      <c r="C252" s="17" t="s">
        <v>210</v>
      </c>
      <c r="D252" s="76">
        <v>6018</v>
      </c>
      <c r="E252" s="9">
        <v>224.253255</v>
      </c>
      <c r="F252" s="10">
        <f t="shared" si="9"/>
        <v>224.25</v>
      </c>
      <c r="G252" s="10">
        <f t="shared" si="10"/>
        <v>22.43</v>
      </c>
      <c r="H252" s="10">
        <f t="shared" si="11"/>
        <v>246.68</v>
      </c>
      <c r="I252" s="15"/>
    </row>
    <row r="253" spans="1:9" ht="12.75" customHeight="1" x14ac:dyDescent="0.2">
      <c r="A253" s="8" t="s">
        <v>7</v>
      </c>
      <c r="B253" s="17" t="s">
        <v>208</v>
      </c>
      <c r="C253" s="17" t="s">
        <v>210</v>
      </c>
      <c r="D253" s="76">
        <v>6019</v>
      </c>
      <c r="E253" s="9">
        <v>112.232175</v>
      </c>
      <c r="F253" s="10">
        <f t="shared" si="9"/>
        <v>112.25</v>
      </c>
      <c r="G253" s="10">
        <f t="shared" si="10"/>
        <v>11.23</v>
      </c>
      <c r="H253" s="10">
        <f t="shared" si="11"/>
        <v>123.48</v>
      </c>
      <c r="I253" s="15"/>
    </row>
    <row r="254" spans="1:9" ht="12.75" customHeight="1" x14ac:dyDescent="0.2">
      <c r="A254" s="8" t="s">
        <v>7</v>
      </c>
      <c r="B254" s="17" t="s">
        <v>208</v>
      </c>
      <c r="C254" s="17" t="s">
        <v>210</v>
      </c>
      <c r="D254" s="76">
        <v>6023</v>
      </c>
      <c r="E254" s="9">
        <v>392.284875</v>
      </c>
      <c r="F254" s="10">
        <f t="shared" si="9"/>
        <v>392.3</v>
      </c>
      <c r="G254" s="10">
        <f t="shared" si="10"/>
        <v>39.229999999999997</v>
      </c>
      <c r="H254" s="10">
        <f t="shared" si="11"/>
        <v>431.53000000000003</v>
      </c>
      <c r="I254" s="15"/>
    </row>
    <row r="255" spans="1:9" ht="12.75" customHeight="1" x14ac:dyDescent="0.2">
      <c r="A255" s="8" t="s">
        <v>7</v>
      </c>
      <c r="B255" s="17" t="s">
        <v>208</v>
      </c>
      <c r="C255" s="17" t="s">
        <v>210</v>
      </c>
      <c r="D255" s="76">
        <v>6024</v>
      </c>
      <c r="E255" s="9">
        <v>196.38871499999999</v>
      </c>
      <c r="F255" s="10">
        <f t="shared" si="9"/>
        <v>196.4</v>
      </c>
      <c r="G255" s="10">
        <f t="shared" si="10"/>
        <v>19.64</v>
      </c>
      <c r="H255" s="10">
        <f t="shared" si="11"/>
        <v>216.04000000000002</v>
      </c>
      <c r="I255" s="15"/>
    </row>
    <row r="256" spans="1:9" ht="12.75" customHeight="1" x14ac:dyDescent="0.2">
      <c r="A256" s="8" t="s">
        <v>7</v>
      </c>
      <c r="B256" s="17" t="s">
        <v>208</v>
      </c>
      <c r="C256" s="17" t="s">
        <v>212</v>
      </c>
      <c r="D256" s="76">
        <v>6028</v>
      </c>
      <c r="E256" s="9">
        <v>73.2864</v>
      </c>
      <c r="F256" s="10">
        <f t="shared" si="9"/>
        <v>73.3</v>
      </c>
      <c r="G256" s="10">
        <f t="shared" si="10"/>
        <v>7.33</v>
      </c>
      <c r="H256" s="10">
        <f t="shared" si="11"/>
        <v>80.63</v>
      </c>
      <c r="I256" s="15"/>
    </row>
    <row r="257" spans="1:9" ht="12.75" customHeight="1" x14ac:dyDescent="0.2">
      <c r="A257" s="8" t="s">
        <v>7</v>
      </c>
      <c r="B257" s="17" t="s">
        <v>208</v>
      </c>
      <c r="C257" s="17" t="s">
        <v>213</v>
      </c>
      <c r="D257" s="76">
        <v>6029</v>
      </c>
      <c r="E257" s="9">
        <v>63.482759999999999</v>
      </c>
      <c r="F257" s="10">
        <f t="shared" si="9"/>
        <v>63.5</v>
      </c>
      <c r="G257" s="10">
        <f t="shared" si="10"/>
        <v>6.35</v>
      </c>
      <c r="H257" s="10">
        <f t="shared" si="11"/>
        <v>69.849999999999994</v>
      </c>
      <c r="I257" s="15"/>
    </row>
    <row r="258" spans="1:9" ht="12.75" customHeight="1" x14ac:dyDescent="0.2">
      <c r="A258" s="8" t="s">
        <v>7</v>
      </c>
      <c r="B258" s="17" t="s">
        <v>208</v>
      </c>
      <c r="C258" s="17" t="s">
        <v>213</v>
      </c>
      <c r="D258" s="76">
        <v>6031</v>
      </c>
      <c r="E258" s="9">
        <v>112.2561</v>
      </c>
      <c r="F258" s="10">
        <f t="shared" si="9"/>
        <v>112.25</v>
      </c>
      <c r="G258" s="10">
        <f t="shared" si="10"/>
        <v>11.23</v>
      </c>
      <c r="H258" s="10">
        <f t="shared" si="11"/>
        <v>123.48</v>
      </c>
      <c r="I258" s="15"/>
    </row>
    <row r="259" spans="1:9" ht="12.75" customHeight="1" x14ac:dyDescent="0.2">
      <c r="A259" s="8" t="s">
        <v>7</v>
      </c>
      <c r="B259" s="17" t="s">
        <v>208</v>
      </c>
      <c r="C259" s="17" t="s">
        <v>213</v>
      </c>
      <c r="D259" s="76">
        <v>6032</v>
      </c>
      <c r="E259" s="9">
        <v>168.41934000000001</v>
      </c>
      <c r="F259" s="10">
        <f t="shared" ref="F259:F322" si="12">CEILING(TRUNC(+E259*F$2,2),0.05)</f>
        <v>168.45000000000002</v>
      </c>
      <c r="G259" s="10">
        <f t="shared" ref="G259:G322" si="13">ROUND((+F259*0.1),2)</f>
        <v>16.850000000000001</v>
      </c>
      <c r="H259" s="10">
        <f t="shared" ref="H259:H322" si="14">+G259+F259</f>
        <v>185.3</v>
      </c>
      <c r="I259" s="15"/>
    </row>
    <row r="260" spans="1:9" ht="12.75" customHeight="1" x14ac:dyDescent="0.2">
      <c r="A260" s="8" t="s">
        <v>7</v>
      </c>
      <c r="B260" s="17" t="s">
        <v>208</v>
      </c>
      <c r="C260" s="17" t="s">
        <v>213</v>
      </c>
      <c r="D260" s="76">
        <v>6034</v>
      </c>
      <c r="E260" s="9">
        <v>224.30106000000001</v>
      </c>
      <c r="F260" s="10">
        <f t="shared" si="12"/>
        <v>224.3</v>
      </c>
      <c r="G260" s="10">
        <f t="shared" si="13"/>
        <v>22.43</v>
      </c>
      <c r="H260" s="10">
        <f t="shared" si="14"/>
        <v>246.73000000000002</v>
      </c>
      <c r="I260" s="15"/>
    </row>
    <row r="261" spans="1:9" ht="12.75" customHeight="1" x14ac:dyDescent="0.2">
      <c r="A261" s="8" t="s">
        <v>7</v>
      </c>
      <c r="B261" s="17" t="s">
        <v>208</v>
      </c>
      <c r="C261" s="17" t="s">
        <v>213</v>
      </c>
      <c r="D261" s="76">
        <v>6035</v>
      </c>
      <c r="E261" s="9">
        <v>50.743980000000001</v>
      </c>
      <c r="F261" s="10">
        <f t="shared" si="12"/>
        <v>50.75</v>
      </c>
      <c r="G261" s="10">
        <f t="shared" si="13"/>
        <v>5.08</v>
      </c>
      <c r="H261" s="10">
        <f t="shared" si="14"/>
        <v>55.83</v>
      </c>
      <c r="I261" s="15"/>
    </row>
    <row r="262" spans="1:9" ht="12.75" customHeight="1" x14ac:dyDescent="0.2">
      <c r="A262" s="8" t="s">
        <v>7</v>
      </c>
      <c r="B262" s="17" t="s">
        <v>208</v>
      </c>
      <c r="C262" s="17" t="s">
        <v>213</v>
      </c>
      <c r="D262" s="76">
        <v>6037</v>
      </c>
      <c r="E262" s="9">
        <v>89.804879999999997</v>
      </c>
      <c r="F262" s="10">
        <f t="shared" si="12"/>
        <v>89.800000000000011</v>
      </c>
      <c r="G262" s="10">
        <f t="shared" si="13"/>
        <v>8.98</v>
      </c>
      <c r="H262" s="10">
        <f t="shared" si="14"/>
        <v>98.780000000000015</v>
      </c>
      <c r="I262" s="15"/>
    </row>
    <row r="263" spans="1:9" ht="12.75" customHeight="1" x14ac:dyDescent="0.2">
      <c r="A263" s="8" t="s">
        <v>7</v>
      </c>
      <c r="B263" s="17" t="s">
        <v>208</v>
      </c>
      <c r="C263" s="17" t="s">
        <v>213</v>
      </c>
      <c r="D263" s="76">
        <v>6038</v>
      </c>
      <c r="E263" s="9">
        <v>134.70732000000001</v>
      </c>
      <c r="F263" s="10">
        <f t="shared" si="12"/>
        <v>134.70000000000002</v>
      </c>
      <c r="G263" s="10">
        <f t="shared" si="13"/>
        <v>13.47</v>
      </c>
      <c r="H263" s="10">
        <f t="shared" si="14"/>
        <v>148.17000000000002</v>
      </c>
      <c r="I263" s="15"/>
    </row>
    <row r="264" spans="1:9" ht="12.75" customHeight="1" x14ac:dyDescent="0.2">
      <c r="A264" s="8" t="s">
        <v>7</v>
      </c>
      <c r="B264" s="17" t="s">
        <v>208</v>
      </c>
      <c r="C264" s="17" t="s">
        <v>213</v>
      </c>
      <c r="D264" s="76">
        <v>6042</v>
      </c>
      <c r="E264" s="9">
        <v>179.46899999999999</v>
      </c>
      <c r="F264" s="10">
        <f t="shared" si="12"/>
        <v>179.5</v>
      </c>
      <c r="G264" s="10">
        <f t="shared" si="13"/>
        <v>17.95</v>
      </c>
      <c r="H264" s="10">
        <f t="shared" si="14"/>
        <v>197.45</v>
      </c>
      <c r="I264" s="15"/>
    </row>
    <row r="265" spans="1:9" ht="12.75" customHeight="1" x14ac:dyDescent="0.2">
      <c r="A265" s="8" t="s">
        <v>7</v>
      </c>
      <c r="B265" s="17" t="s">
        <v>215</v>
      </c>
      <c r="C265" s="17" t="s">
        <v>217</v>
      </c>
      <c r="D265" s="76">
        <v>6051</v>
      </c>
      <c r="E265" s="9">
        <v>224.253255</v>
      </c>
      <c r="F265" s="10">
        <f t="shared" si="12"/>
        <v>224.25</v>
      </c>
      <c r="G265" s="10">
        <f t="shared" si="13"/>
        <v>22.43</v>
      </c>
      <c r="H265" s="10">
        <f t="shared" si="14"/>
        <v>246.68</v>
      </c>
      <c r="I265" s="15"/>
    </row>
    <row r="266" spans="1:9" ht="12.75" customHeight="1" x14ac:dyDescent="0.2">
      <c r="A266" s="8" t="s">
        <v>7</v>
      </c>
      <c r="B266" s="17" t="s">
        <v>215</v>
      </c>
      <c r="C266" s="17" t="s">
        <v>217</v>
      </c>
      <c r="D266" s="76">
        <v>6052</v>
      </c>
      <c r="E266" s="9">
        <v>112.232175</v>
      </c>
      <c r="F266" s="10">
        <f t="shared" si="12"/>
        <v>112.25</v>
      </c>
      <c r="G266" s="10">
        <f t="shared" si="13"/>
        <v>11.23</v>
      </c>
      <c r="H266" s="10">
        <f t="shared" si="14"/>
        <v>123.48</v>
      </c>
      <c r="I266" s="15"/>
    </row>
    <row r="267" spans="1:9" ht="12.75" customHeight="1" x14ac:dyDescent="0.2">
      <c r="A267" s="8" t="s">
        <v>7</v>
      </c>
      <c r="B267" s="17" t="s">
        <v>215</v>
      </c>
      <c r="C267" s="17" t="s">
        <v>217</v>
      </c>
      <c r="D267" s="76">
        <v>6057</v>
      </c>
      <c r="E267" s="9">
        <v>392.284875</v>
      </c>
      <c r="F267" s="10">
        <f t="shared" si="12"/>
        <v>392.3</v>
      </c>
      <c r="G267" s="10">
        <f t="shared" si="13"/>
        <v>39.229999999999997</v>
      </c>
      <c r="H267" s="10">
        <f t="shared" si="14"/>
        <v>431.53000000000003</v>
      </c>
      <c r="I267" s="15"/>
    </row>
    <row r="268" spans="1:9" ht="12.75" customHeight="1" x14ac:dyDescent="0.2">
      <c r="A268" s="8" t="s">
        <v>7</v>
      </c>
      <c r="B268" s="17" t="s">
        <v>215</v>
      </c>
      <c r="C268" s="17" t="s">
        <v>217</v>
      </c>
      <c r="D268" s="76">
        <v>6058</v>
      </c>
      <c r="E268" s="9">
        <v>196.38871499999999</v>
      </c>
      <c r="F268" s="10">
        <f t="shared" si="12"/>
        <v>196.4</v>
      </c>
      <c r="G268" s="10">
        <f t="shared" si="13"/>
        <v>19.64</v>
      </c>
      <c r="H268" s="10">
        <f t="shared" si="14"/>
        <v>216.04000000000002</v>
      </c>
      <c r="I268" s="15"/>
    </row>
    <row r="269" spans="1:9" ht="12.75" customHeight="1" x14ac:dyDescent="0.2">
      <c r="A269" s="8" t="s">
        <v>7</v>
      </c>
      <c r="B269" s="17" t="s">
        <v>215</v>
      </c>
      <c r="C269" s="17" t="s">
        <v>221</v>
      </c>
      <c r="D269" s="76">
        <v>6064</v>
      </c>
      <c r="E269" s="9">
        <v>63.469230000000003</v>
      </c>
      <c r="F269" s="10">
        <f t="shared" si="12"/>
        <v>63.5</v>
      </c>
      <c r="G269" s="10">
        <f t="shared" si="13"/>
        <v>6.35</v>
      </c>
      <c r="H269" s="10">
        <f t="shared" si="14"/>
        <v>69.849999999999994</v>
      </c>
      <c r="I269" s="15"/>
    </row>
    <row r="270" spans="1:9" ht="12.75" customHeight="1" x14ac:dyDescent="0.2">
      <c r="A270" s="8" t="s">
        <v>7</v>
      </c>
      <c r="B270" s="17" t="s">
        <v>215</v>
      </c>
      <c r="C270" s="17" t="s">
        <v>221</v>
      </c>
      <c r="D270" s="76">
        <v>6065</v>
      </c>
      <c r="E270" s="9">
        <v>112.232175</v>
      </c>
      <c r="F270" s="10">
        <f t="shared" si="12"/>
        <v>112.25</v>
      </c>
      <c r="G270" s="10">
        <f t="shared" si="13"/>
        <v>11.23</v>
      </c>
      <c r="H270" s="10">
        <f t="shared" si="14"/>
        <v>123.48</v>
      </c>
      <c r="I270" s="15"/>
    </row>
    <row r="271" spans="1:9" ht="12.75" customHeight="1" x14ac:dyDescent="0.2">
      <c r="A271" s="8" t="s">
        <v>7</v>
      </c>
      <c r="B271" s="17" t="s">
        <v>215</v>
      </c>
      <c r="C271" s="17" t="s">
        <v>221</v>
      </c>
      <c r="D271" s="76">
        <v>6067</v>
      </c>
      <c r="E271" s="9">
        <v>168.38344499999999</v>
      </c>
      <c r="F271" s="10">
        <f t="shared" si="12"/>
        <v>168.4</v>
      </c>
      <c r="G271" s="10">
        <f t="shared" si="13"/>
        <v>16.84</v>
      </c>
      <c r="H271" s="10">
        <f t="shared" si="14"/>
        <v>185.24</v>
      </c>
      <c r="I271" s="15"/>
    </row>
    <row r="272" spans="1:9" ht="12.75" customHeight="1" x14ac:dyDescent="0.2">
      <c r="A272" s="8" t="s">
        <v>7</v>
      </c>
      <c r="B272" s="17" t="s">
        <v>215</v>
      </c>
      <c r="C272" s="17" t="s">
        <v>221</v>
      </c>
      <c r="D272" s="76">
        <v>6068</v>
      </c>
      <c r="E272" s="9">
        <v>224.253255</v>
      </c>
      <c r="F272" s="10">
        <f t="shared" si="12"/>
        <v>224.25</v>
      </c>
      <c r="G272" s="10">
        <f t="shared" si="13"/>
        <v>22.43</v>
      </c>
      <c r="H272" s="10">
        <f t="shared" si="14"/>
        <v>246.68</v>
      </c>
      <c r="I272" s="15"/>
    </row>
    <row r="273" spans="1:9" ht="12.75" customHeight="1" x14ac:dyDescent="0.2">
      <c r="A273" s="8" t="s">
        <v>7</v>
      </c>
      <c r="B273" s="17" t="s">
        <v>215</v>
      </c>
      <c r="C273" s="17" t="s">
        <v>221</v>
      </c>
      <c r="D273" s="76">
        <v>6071</v>
      </c>
      <c r="E273" s="9">
        <v>50.733164999999993</v>
      </c>
      <c r="F273" s="10">
        <f t="shared" si="12"/>
        <v>50.75</v>
      </c>
      <c r="G273" s="10">
        <f t="shared" si="13"/>
        <v>5.08</v>
      </c>
      <c r="H273" s="10">
        <f t="shared" si="14"/>
        <v>55.83</v>
      </c>
      <c r="I273" s="15"/>
    </row>
    <row r="274" spans="1:9" ht="12.75" customHeight="1" x14ac:dyDescent="0.2">
      <c r="A274" s="8" t="s">
        <v>7</v>
      </c>
      <c r="B274" s="17" t="s">
        <v>215</v>
      </c>
      <c r="C274" s="17" t="s">
        <v>221</v>
      </c>
      <c r="D274" s="76">
        <v>6072</v>
      </c>
      <c r="E274" s="9">
        <v>89.78573999999999</v>
      </c>
      <c r="F274" s="10">
        <f t="shared" si="12"/>
        <v>89.800000000000011</v>
      </c>
      <c r="G274" s="10">
        <f t="shared" si="13"/>
        <v>8.98</v>
      </c>
      <c r="H274" s="10">
        <f t="shared" si="14"/>
        <v>98.780000000000015</v>
      </c>
      <c r="I274" s="15"/>
    </row>
    <row r="275" spans="1:9" ht="12.75" customHeight="1" x14ac:dyDescent="0.2">
      <c r="A275" s="8" t="s">
        <v>7</v>
      </c>
      <c r="B275" s="17" t="s">
        <v>215</v>
      </c>
      <c r="C275" s="17" t="s">
        <v>221</v>
      </c>
      <c r="D275" s="76">
        <v>6074</v>
      </c>
      <c r="E275" s="9">
        <v>134.67860999999999</v>
      </c>
      <c r="F275" s="10">
        <f t="shared" si="12"/>
        <v>134.70000000000002</v>
      </c>
      <c r="G275" s="10">
        <f t="shared" si="13"/>
        <v>13.47</v>
      </c>
      <c r="H275" s="10">
        <f t="shared" si="14"/>
        <v>148.17000000000002</v>
      </c>
      <c r="I275" s="15"/>
    </row>
    <row r="276" spans="1:9" ht="12.75" customHeight="1" x14ac:dyDescent="0.2">
      <c r="A276" s="8" t="s">
        <v>7</v>
      </c>
      <c r="B276" s="17" t="s">
        <v>215</v>
      </c>
      <c r="C276" s="17" t="s">
        <v>221</v>
      </c>
      <c r="D276" s="76">
        <v>6075</v>
      </c>
      <c r="E276" s="9">
        <v>179.43074999999999</v>
      </c>
      <c r="F276" s="10">
        <f t="shared" si="12"/>
        <v>179.45000000000002</v>
      </c>
      <c r="G276" s="10">
        <f t="shared" si="13"/>
        <v>17.95</v>
      </c>
      <c r="H276" s="10">
        <f t="shared" si="14"/>
        <v>197.4</v>
      </c>
      <c r="I276" s="15"/>
    </row>
    <row r="277" spans="1:9" ht="12.75" customHeight="1" x14ac:dyDescent="0.2">
      <c r="A277" s="8" t="s">
        <v>7</v>
      </c>
      <c r="B277" s="18" t="s">
        <v>239</v>
      </c>
      <c r="C277" s="18" t="s">
        <v>241</v>
      </c>
      <c r="D277" s="76">
        <v>90250</v>
      </c>
      <c r="E277" s="9">
        <v>104.97712</v>
      </c>
      <c r="F277" s="10">
        <f t="shared" si="12"/>
        <v>105</v>
      </c>
      <c r="G277" s="10">
        <f t="shared" si="13"/>
        <v>10.5</v>
      </c>
      <c r="H277" s="10">
        <f t="shared" si="14"/>
        <v>115.5</v>
      </c>
      <c r="I277" s="15"/>
    </row>
    <row r="278" spans="1:9" ht="12.75" customHeight="1" x14ac:dyDescent="0.2">
      <c r="A278" s="8" t="s">
        <v>7</v>
      </c>
      <c r="B278" s="18" t="s">
        <v>239</v>
      </c>
      <c r="C278" s="18" t="s">
        <v>241</v>
      </c>
      <c r="D278" s="76">
        <v>90251</v>
      </c>
      <c r="E278" s="9">
        <v>154.58091999999999</v>
      </c>
      <c r="F278" s="10">
        <f t="shared" si="12"/>
        <v>154.60000000000002</v>
      </c>
      <c r="G278" s="10">
        <f t="shared" si="13"/>
        <v>15.46</v>
      </c>
      <c r="H278" s="10">
        <f t="shared" si="14"/>
        <v>170.06000000000003</v>
      </c>
      <c r="I278" s="15"/>
    </row>
    <row r="279" spans="1:9" ht="12.75" customHeight="1" x14ac:dyDescent="0.2">
      <c r="A279" s="8" t="s">
        <v>7</v>
      </c>
      <c r="B279" s="18" t="s">
        <v>239</v>
      </c>
      <c r="C279" s="18" t="s">
        <v>241</v>
      </c>
      <c r="D279" s="76">
        <v>90252</v>
      </c>
      <c r="E279" s="9">
        <v>133.3322</v>
      </c>
      <c r="F279" s="10">
        <f t="shared" si="12"/>
        <v>133.35</v>
      </c>
      <c r="G279" s="10">
        <f t="shared" si="13"/>
        <v>13.34</v>
      </c>
      <c r="H279" s="10">
        <f t="shared" si="14"/>
        <v>146.69</v>
      </c>
      <c r="I279" s="15"/>
    </row>
    <row r="280" spans="1:9" ht="12.75" customHeight="1" x14ac:dyDescent="0.2">
      <c r="A280" s="8" t="s">
        <v>7</v>
      </c>
      <c r="B280" s="18" t="s">
        <v>239</v>
      </c>
      <c r="C280" s="18" t="s">
        <v>241</v>
      </c>
      <c r="D280" s="76">
        <v>90253</v>
      </c>
      <c r="E280" s="9">
        <v>196.37476000000001</v>
      </c>
      <c r="F280" s="10">
        <f t="shared" si="12"/>
        <v>196.4</v>
      </c>
      <c r="G280" s="10">
        <f t="shared" si="13"/>
        <v>19.64</v>
      </c>
      <c r="H280" s="10">
        <f t="shared" si="14"/>
        <v>216.04000000000002</v>
      </c>
      <c r="I280" s="15"/>
    </row>
    <row r="281" spans="1:9" ht="12.75" customHeight="1" x14ac:dyDescent="0.2">
      <c r="A281" s="8" t="s">
        <v>7</v>
      </c>
      <c r="B281" s="18" t="s">
        <v>239</v>
      </c>
      <c r="C281" s="18" t="s">
        <v>241</v>
      </c>
      <c r="D281" s="76">
        <v>90254</v>
      </c>
      <c r="E281" s="9">
        <v>84.009839999999997</v>
      </c>
      <c r="F281" s="10">
        <f t="shared" si="12"/>
        <v>84</v>
      </c>
      <c r="G281" s="10">
        <f t="shared" si="13"/>
        <v>8.4</v>
      </c>
      <c r="H281" s="10">
        <f t="shared" si="14"/>
        <v>92.4</v>
      </c>
      <c r="I281" s="15"/>
    </row>
    <row r="282" spans="1:9" ht="12.75" customHeight="1" x14ac:dyDescent="0.2">
      <c r="A282" s="8" t="s">
        <v>7</v>
      </c>
      <c r="B282" s="18" t="s">
        <v>239</v>
      </c>
      <c r="C282" s="18" t="s">
        <v>241</v>
      </c>
      <c r="D282" s="76">
        <v>90255</v>
      </c>
      <c r="E282" s="9">
        <v>123.69288</v>
      </c>
      <c r="F282" s="10">
        <f t="shared" si="12"/>
        <v>123.7</v>
      </c>
      <c r="G282" s="10">
        <f t="shared" si="13"/>
        <v>12.37</v>
      </c>
      <c r="H282" s="10">
        <f t="shared" si="14"/>
        <v>136.07</v>
      </c>
      <c r="I282" s="15"/>
    </row>
    <row r="283" spans="1:9" ht="12.75" customHeight="1" x14ac:dyDescent="0.2">
      <c r="A283" s="8" t="s">
        <v>7</v>
      </c>
      <c r="B283" s="18" t="s">
        <v>239</v>
      </c>
      <c r="C283" s="18" t="s">
        <v>241</v>
      </c>
      <c r="D283" s="76">
        <v>90256</v>
      </c>
      <c r="E283" s="9">
        <v>106.66576000000001</v>
      </c>
      <c r="F283" s="10">
        <f t="shared" si="12"/>
        <v>106.7</v>
      </c>
      <c r="G283" s="10">
        <f t="shared" si="13"/>
        <v>10.67</v>
      </c>
      <c r="H283" s="10">
        <f t="shared" si="14"/>
        <v>117.37</v>
      </c>
      <c r="I283" s="15"/>
    </row>
    <row r="284" spans="1:9" ht="12.75" customHeight="1" x14ac:dyDescent="0.2">
      <c r="A284" s="8" t="s">
        <v>7</v>
      </c>
      <c r="B284" s="18" t="s">
        <v>239</v>
      </c>
      <c r="C284" s="18" t="s">
        <v>241</v>
      </c>
      <c r="D284" s="76">
        <v>90257</v>
      </c>
      <c r="E284" s="9">
        <v>157.11387999999999</v>
      </c>
      <c r="F284" s="10">
        <f t="shared" si="12"/>
        <v>157.15</v>
      </c>
      <c r="G284" s="10">
        <f t="shared" si="13"/>
        <v>15.72</v>
      </c>
      <c r="H284" s="10">
        <f t="shared" si="14"/>
        <v>172.87</v>
      </c>
      <c r="I284" s="15"/>
    </row>
    <row r="285" spans="1:9" ht="12.75" customHeight="1" x14ac:dyDescent="0.2">
      <c r="A285" s="8" t="s">
        <v>7</v>
      </c>
      <c r="B285" s="18" t="s">
        <v>239</v>
      </c>
      <c r="C285" s="18" t="s">
        <v>245</v>
      </c>
      <c r="D285" s="76">
        <v>90264</v>
      </c>
      <c r="E285" s="9">
        <v>104.98457999999999</v>
      </c>
      <c r="F285" s="10">
        <f t="shared" si="12"/>
        <v>105</v>
      </c>
      <c r="G285" s="10">
        <f t="shared" si="13"/>
        <v>10.5</v>
      </c>
      <c r="H285" s="10">
        <f t="shared" si="14"/>
        <v>115.5</v>
      </c>
      <c r="I285" s="15"/>
    </row>
    <row r="286" spans="1:9" ht="12.75" customHeight="1" x14ac:dyDescent="0.2">
      <c r="A286" s="8" t="s">
        <v>7</v>
      </c>
      <c r="B286" s="18" t="s">
        <v>239</v>
      </c>
      <c r="C286" s="18" t="s">
        <v>245</v>
      </c>
      <c r="D286" s="76">
        <v>90265</v>
      </c>
      <c r="E286" s="9">
        <v>84.015810000000002</v>
      </c>
      <c r="F286" s="10">
        <f t="shared" si="12"/>
        <v>84.050000000000011</v>
      </c>
      <c r="G286" s="10">
        <f t="shared" si="13"/>
        <v>8.41</v>
      </c>
      <c r="H286" s="10">
        <f t="shared" si="14"/>
        <v>92.460000000000008</v>
      </c>
      <c r="I286" s="15"/>
    </row>
    <row r="287" spans="1:9" x14ac:dyDescent="0.2">
      <c r="A287" s="8" t="s">
        <v>7</v>
      </c>
      <c r="B287" s="18" t="s">
        <v>239</v>
      </c>
      <c r="C287" s="18" t="s">
        <v>247</v>
      </c>
      <c r="D287" s="76">
        <v>90272</v>
      </c>
      <c r="E287" s="9">
        <v>0</v>
      </c>
      <c r="F287" s="10">
        <f t="shared" si="12"/>
        <v>0</v>
      </c>
      <c r="G287" s="10">
        <f t="shared" si="13"/>
        <v>0</v>
      </c>
      <c r="H287" s="10">
        <f t="shared" si="14"/>
        <v>0</v>
      </c>
      <c r="I287" s="15" t="s">
        <v>975</v>
      </c>
    </row>
    <row r="288" spans="1:9" x14ac:dyDescent="0.2">
      <c r="A288" s="8" t="s">
        <v>7</v>
      </c>
      <c r="B288" s="18" t="s">
        <v>239</v>
      </c>
      <c r="C288" s="18" t="s">
        <v>247</v>
      </c>
      <c r="D288" s="76">
        <v>90274</v>
      </c>
      <c r="E288" s="9">
        <v>0</v>
      </c>
      <c r="F288" s="10">
        <f t="shared" si="12"/>
        <v>0</v>
      </c>
      <c r="G288" s="10">
        <f t="shared" si="13"/>
        <v>0</v>
      </c>
      <c r="H288" s="10">
        <f t="shared" si="14"/>
        <v>0</v>
      </c>
      <c r="I288" s="15" t="s">
        <v>976</v>
      </c>
    </row>
    <row r="289" spans="1:9" x14ac:dyDescent="0.2">
      <c r="A289" s="8" t="s">
        <v>7</v>
      </c>
      <c r="B289" s="18" t="s">
        <v>239</v>
      </c>
      <c r="C289" s="18" t="s">
        <v>247</v>
      </c>
      <c r="D289" s="76">
        <v>90276</v>
      </c>
      <c r="E289" s="9">
        <v>0</v>
      </c>
      <c r="F289" s="10">
        <f t="shared" si="12"/>
        <v>0</v>
      </c>
      <c r="G289" s="10">
        <f t="shared" si="13"/>
        <v>0</v>
      </c>
      <c r="H289" s="10">
        <f t="shared" si="14"/>
        <v>0</v>
      </c>
      <c r="I289" s="15" t="s">
        <v>977</v>
      </c>
    </row>
    <row r="290" spans="1:9" x14ac:dyDescent="0.2">
      <c r="A290" s="8" t="s">
        <v>7</v>
      </c>
      <c r="B290" s="18" t="s">
        <v>239</v>
      </c>
      <c r="C290" s="18" t="s">
        <v>247</v>
      </c>
      <c r="D290" s="76">
        <v>90278</v>
      </c>
      <c r="E290" s="9">
        <v>0</v>
      </c>
      <c r="F290" s="10">
        <f t="shared" si="12"/>
        <v>0</v>
      </c>
      <c r="G290" s="10">
        <f t="shared" si="13"/>
        <v>0</v>
      </c>
      <c r="H290" s="10">
        <f t="shared" si="14"/>
        <v>0</v>
      </c>
      <c r="I290" s="15" t="s">
        <v>978</v>
      </c>
    </row>
    <row r="291" spans="1:9" ht="12.75" customHeight="1" x14ac:dyDescent="0.2">
      <c r="A291" s="8" t="s">
        <v>7</v>
      </c>
      <c r="B291" s="18" t="s">
        <v>249</v>
      </c>
      <c r="C291" s="18" t="s">
        <v>251</v>
      </c>
      <c r="D291" s="76">
        <v>90300</v>
      </c>
      <c r="E291" s="9">
        <v>1259.885325</v>
      </c>
      <c r="F291" s="10">
        <f t="shared" si="12"/>
        <v>1259.9000000000001</v>
      </c>
      <c r="G291" s="10">
        <f t="shared" si="13"/>
        <v>125.99</v>
      </c>
      <c r="H291" s="10">
        <f t="shared" si="14"/>
        <v>1385.89</v>
      </c>
      <c r="I291" s="15"/>
    </row>
    <row r="292" spans="1:9" x14ac:dyDescent="0.2">
      <c r="A292" s="8" t="s">
        <v>7</v>
      </c>
      <c r="B292" s="18" t="s">
        <v>252</v>
      </c>
      <c r="C292" s="18" t="s">
        <v>979</v>
      </c>
      <c r="D292" s="76">
        <v>91285</v>
      </c>
      <c r="E292" s="9">
        <v>0</v>
      </c>
      <c r="F292" s="10">
        <f t="shared" si="12"/>
        <v>0</v>
      </c>
      <c r="G292" s="10">
        <f t="shared" si="13"/>
        <v>0</v>
      </c>
      <c r="H292" s="10">
        <f t="shared" si="14"/>
        <v>0</v>
      </c>
      <c r="I292" s="15" t="s">
        <v>980</v>
      </c>
    </row>
    <row r="293" spans="1:9" x14ac:dyDescent="0.2">
      <c r="A293" s="8" t="s">
        <v>7</v>
      </c>
      <c r="B293" s="18" t="s">
        <v>252</v>
      </c>
      <c r="C293" s="18" t="s">
        <v>979</v>
      </c>
      <c r="D293" s="76">
        <v>91287</v>
      </c>
      <c r="E293" s="9">
        <v>0</v>
      </c>
      <c r="F293" s="10">
        <f t="shared" si="12"/>
        <v>0</v>
      </c>
      <c r="G293" s="10">
        <f t="shared" si="13"/>
        <v>0</v>
      </c>
      <c r="H293" s="10">
        <f t="shared" si="14"/>
        <v>0</v>
      </c>
      <c r="I293" s="15" t="s">
        <v>981</v>
      </c>
    </row>
    <row r="294" spans="1:9" x14ac:dyDescent="0.2">
      <c r="A294" s="8" t="s">
        <v>7</v>
      </c>
      <c r="B294" s="18" t="s">
        <v>252</v>
      </c>
      <c r="C294" s="18" t="s">
        <v>979</v>
      </c>
      <c r="D294" s="76">
        <v>91723</v>
      </c>
      <c r="E294" s="9">
        <v>0</v>
      </c>
      <c r="F294" s="10">
        <f t="shared" si="12"/>
        <v>0</v>
      </c>
      <c r="G294" s="10">
        <f t="shared" si="13"/>
        <v>0</v>
      </c>
      <c r="H294" s="10">
        <f t="shared" si="14"/>
        <v>0</v>
      </c>
      <c r="I294" s="15" t="s">
        <v>982</v>
      </c>
    </row>
    <row r="295" spans="1:9" x14ac:dyDescent="0.2">
      <c r="A295" s="8" t="s">
        <v>7</v>
      </c>
      <c r="B295" s="18" t="s">
        <v>252</v>
      </c>
      <c r="C295" s="18" t="s">
        <v>979</v>
      </c>
      <c r="D295" s="76">
        <v>91727</v>
      </c>
      <c r="E295" s="9">
        <v>0</v>
      </c>
      <c r="F295" s="10">
        <f t="shared" si="12"/>
        <v>0</v>
      </c>
      <c r="G295" s="10">
        <f t="shared" si="13"/>
        <v>0</v>
      </c>
      <c r="H295" s="10">
        <f t="shared" si="14"/>
        <v>0</v>
      </c>
      <c r="I295" s="15" t="s">
        <v>983</v>
      </c>
    </row>
    <row r="296" spans="1:9" ht="12.75" customHeight="1" x14ac:dyDescent="0.2">
      <c r="A296" s="8" t="s">
        <v>7</v>
      </c>
      <c r="B296" s="18" t="s">
        <v>267</v>
      </c>
      <c r="C296" s="18" t="s">
        <v>269</v>
      </c>
      <c r="D296" s="76">
        <v>93624</v>
      </c>
      <c r="E296" s="9">
        <v>51.36645</v>
      </c>
      <c r="F296" s="10">
        <f t="shared" si="12"/>
        <v>51.400000000000006</v>
      </c>
      <c r="G296" s="10">
        <f t="shared" si="13"/>
        <v>5.14</v>
      </c>
      <c r="H296" s="10">
        <f t="shared" si="14"/>
        <v>56.540000000000006</v>
      </c>
      <c r="I296" s="15"/>
    </row>
    <row r="297" spans="1:9" ht="12.75" customHeight="1" x14ac:dyDescent="0.2">
      <c r="A297" s="8" t="s">
        <v>7</v>
      </c>
      <c r="B297" s="18" t="s">
        <v>267</v>
      </c>
      <c r="C297" s="18" t="s">
        <v>269</v>
      </c>
      <c r="D297" s="76">
        <v>93625</v>
      </c>
      <c r="E297" s="9">
        <v>62.343389999999999</v>
      </c>
      <c r="F297" s="10">
        <f t="shared" si="12"/>
        <v>62.35</v>
      </c>
      <c r="G297" s="10">
        <f t="shared" si="13"/>
        <v>6.24</v>
      </c>
      <c r="H297" s="10">
        <f t="shared" si="14"/>
        <v>68.59</v>
      </c>
      <c r="I297" s="15"/>
    </row>
    <row r="298" spans="1:9" ht="12.75" customHeight="1" x14ac:dyDescent="0.2">
      <c r="A298" s="8" t="s">
        <v>7</v>
      </c>
      <c r="B298" s="18" t="s">
        <v>267</v>
      </c>
      <c r="C298" s="18" t="s">
        <v>269</v>
      </c>
      <c r="D298" s="76">
        <v>93626</v>
      </c>
      <c r="E298" s="9">
        <v>40.037685000000003</v>
      </c>
      <c r="F298" s="10">
        <f t="shared" si="12"/>
        <v>40.050000000000004</v>
      </c>
      <c r="G298" s="10">
        <f t="shared" si="13"/>
        <v>4.01</v>
      </c>
      <c r="H298" s="10">
        <f t="shared" si="14"/>
        <v>44.06</v>
      </c>
      <c r="I298" s="15"/>
    </row>
    <row r="299" spans="1:9" ht="12.75" customHeight="1" x14ac:dyDescent="0.2">
      <c r="A299" s="8" t="s">
        <v>7</v>
      </c>
      <c r="B299" s="18" t="s">
        <v>267</v>
      </c>
      <c r="C299" s="18" t="s">
        <v>269</v>
      </c>
      <c r="D299" s="76">
        <v>93627</v>
      </c>
      <c r="E299" s="9">
        <v>56.432729999999999</v>
      </c>
      <c r="F299" s="10">
        <f t="shared" si="12"/>
        <v>56.45</v>
      </c>
      <c r="G299" s="10">
        <f t="shared" si="13"/>
        <v>5.65</v>
      </c>
      <c r="H299" s="10">
        <f t="shared" si="14"/>
        <v>62.1</v>
      </c>
      <c r="I299" s="15"/>
    </row>
    <row r="300" spans="1:9" ht="12.75" customHeight="1" x14ac:dyDescent="0.2">
      <c r="A300" s="8" t="s">
        <v>7</v>
      </c>
      <c r="B300" s="18" t="s">
        <v>267</v>
      </c>
      <c r="C300" s="18" t="s">
        <v>271</v>
      </c>
      <c r="D300" s="76">
        <v>93634</v>
      </c>
      <c r="E300" s="9">
        <v>71.631569999999996</v>
      </c>
      <c r="F300" s="10">
        <f t="shared" si="12"/>
        <v>71.650000000000006</v>
      </c>
      <c r="G300" s="10">
        <f t="shared" si="13"/>
        <v>7.17</v>
      </c>
      <c r="H300" s="10">
        <f t="shared" si="14"/>
        <v>78.820000000000007</v>
      </c>
      <c r="I300" s="15"/>
    </row>
    <row r="301" spans="1:9" ht="12.75" customHeight="1" x14ac:dyDescent="0.2">
      <c r="A301" s="8" t="s">
        <v>7</v>
      </c>
      <c r="B301" s="18" t="s">
        <v>267</v>
      </c>
      <c r="C301" s="18" t="s">
        <v>271</v>
      </c>
      <c r="D301" s="76">
        <v>93635</v>
      </c>
      <c r="E301" s="9">
        <v>82.608509999999995</v>
      </c>
      <c r="F301" s="10">
        <f t="shared" si="12"/>
        <v>82.600000000000009</v>
      </c>
      <c r="G301" s="10">
        <f t="shared" si="13"/>
        <v>8.26</v>
      </c>
      <c r="H301" s="10">
        <f t="shared" si="14"/>
        <v>90.860000000000014</v>
      </c>
      <c r="I301" s="15"/>
    </row>
    <row r="302" spans="1:9" ht="12.75" customHeight="1" x14ac:dyDescent="0.2">
      <c r="A302" s="8" t="s">
        <v>7</v>
      </c>
      <c r="B302" s="18" t="s">
        <v>267</v>
      </c>
      <c r="C302" s="18" t="s">
        <v>271</v>
      </c>
      <c r="D302" s="76">
        <v>93636</v>
      </c>
      <c r="E302" s="9">
        <v>56.714190000000002</v>
      </c>
      <c r="F302" s="10">
        <f t="shared" si="12"/>
        <v>56.75</v>
      </c>
      <c r="G302" s="10">
        <f t="shared" si="13"/>
        <v>5.68</v>
      </c>
      <c r="H302" s="10">
        <f t="shared" si="14"/>
        <v>62.43</v>
      </c>
      <c r="I302" s="15"/>
    </row>
    <row r="303" spans="1:9" ht="12.75" customHeight="1" x14ac:dyDescent="0.2">
      <c r="A303" s="8" t="s">
        <v>7</v>
      </c>
      <c r="B303" s="18" t="s">
        <v>267</v>
      </c>
      <c r="C303" s="18" t="s">
        <v>271</v>
      </c>
      <c r="D303" s="76">
        <v>93637</v>
      </c>
      <c r="E303" s="9">
        <v>72.616680000000002</v>
      </c>
      <c r="F303" s="10">
        <f t="shared" si="12"/>
        <v>72.650000000000006</v>
      </c>
      <c r="G303" s="10">
        <f t="shared" si="13"/>
        <v>7.27</v>
      </c>
      <c r="H303" s="10">
        <f t="shared" si="14"/>
        <v>79.92</v>
      </c>
      <c r="I303" s="15"/>
    </row>
    <row r="304" spans="1:9" ht="12.75" customHeight="1" x14ac:dyDescent="0.2">
      <c r="A304" s="8" t="s">
        <v>7</v>
      </c>
      <c r="B304" s="18" t="s">
        <v>267</v>
      </c>
      <c r="C304" s="18" t="s">
        <v>273</v>
      </c>
      <c r="D304" s="76">
        <v>93644</v>
      </c>
      <c r="E304" s="9">
        <v>40.459874999999997</v>
      </c>
      <c r="F304" s="10">
        <f t="shared" si="12"/>
        <v>40.450000000000003</v>
      </c>
      <c r="G304" s="10">
        <f t="shared" si="13"/>
        <v>4.05</v>
      </c>
      <c r="H304" s="10">
        <f t="shared" si="14"/>
        <v>44.5</v>
      </c>
      <c r="I304" s="15"/>
    </row>
    <row r="305" spans="1:9" ht="12.75" customHeight="1" x14ac:dyDescent="0.2">
      <c r="A305" s="8" t="s">
        <v>7</v>
      </c>
      <c r="B305" s="18" t="s">
        <v>267</v>
      </c>
      <c r="C305" s="18" t="s">
        <v>273</v>
      </c>
      <c r="D305" s="76">
        <v>93645</v>
      </c>
      <c r="E305" s="9">
        <v>46.018709999999999</v>
      </c>
      <c r="F305" s="10">
        <f t="shared" si="12"/>
        <v>46.050000000000004</v>
      </c>
      <c r="G305" s="10">
        <f t="shared" si="13"/>
        <v>4.6100000000000003</v>
      </c>
      <c r="H305" s="10">
        <f t="shared" si="14"/>
        <v>50.660000000000004</v>
      </c>
      <c r="I305" s="15"/>
    </row>
    <row r="306" spans="1:9" ht="12.75" customHeight="1" x14ac:dyDescent="0.2">
      <c r="A306" s="8" t="s">
        <v>7</v>
      </c>
      <c r="B306" s="18" t="s">
        <v>267</v>
      </c>
      <c r="C306" s="18" t="s">
        <v>273</v>
      </c>
      <c r="D306" s="76">
        <v>93646</v>
      </c>
      <c r="E306" s="9">
        <v>29.201474999999999</v>
      </c>
      <c r="F306" s="10">
        <f t="shared" si="12"/>
        <v>29.200000000000003</v>
      </c>
      <c r="G306" s="10">
        <f t="shared" si="13"/>
        <v>2.92</v>
      </c>
      <c r="H306" s="10">
        <f t="shared" si="14"/>
        <v>32.120000000000005</v>
      </c>
      <c r="I306" s="15"/>
    </row>
    <row r="307" spans="1:9" ht="12.75" customHeight="1" x14ac:dyDescent="0.2">
      <c r="A307" s="8" t="s">
        <v>7</v>
      </c>
      <c r="B307" s="18" t="s">
        <v>267</v>
      </c>
      <c r="C307" s="18" t="s">
        <v>273</v>
      </c>
      <c r="D307" s="76">
        <v>93647</v>
      </c>
      <c r="E307" s="9">
        <v>40.037685000000003</v>
      </c>
      <c r="F307" s="10">
        <f t="shared" si="12"/>
        <v>40.050000000000004</v>
      </c>
      <c r="G307" s="10">
        <f t="shared" si="13"/>
        <v>4.01</v>
      </c>
      <c r="H307" s="10">
        <f t="shared" si="14"/>
        <v>44.06</v>
      </c>
      <c r="I307" s="15"/>
    </row>
    <row r="308" spans="1:9" ht="12.75" customHeight="1" x14ac:dyDescent="0.2">
      <c r="A308" s="8" t="s">
        <v>7</v>
      </c>
      <c r="B308" s="18" t="s">
        <v>267</v>
      </c>
      <c r="C308" s="18" t="s">
        <v>275</v>
      </c>
      <c r="D308" s="76">
        <v>93653</v>
      </c>
      <c r="E308" s="9">
        <v>60.795360000000002</v>
      </c>
      <c r="F308" s="10">
        <f t="shared" si="12"/>
        <v>60.800000000000004</v>
      </c>
      <c r="G308" s="10">
        <f t="shared" si="13"/>
        <v>6.08</v>
      </c>
      <c r="H308" s="10">
        <f t="shared" si="14"/>
        <v>66.88000000000001</v>
      </c>
      <c r="I308" s="15"/>
    </row>
    <row r="309" spans="1:9" ht="12.75" customHeight="1" x14ac:dyDescent="0.2">
      <c r="A309" s="8" t="s">
        <v>7</v>
      </c>
      <c r="B309" s="18" t="s">
        <v>267</v>
      </c>
      <c r="C309" s="18" t="s">
        <v>275</v>
      </c>
      <c r="D309" s="76">
        <v>93654</v>
      </c>
      <c r="E309" s="9">
        <v>66.283829999999995</v>
      </c>
      <c r="F309" s="10">
        <f t="shared" si="12"/>
        <v>66.3</v>
      </c>
      <c r="G309" s="10">
        <f t="shared" si="13"/>
        <v>6.63</v>
      </c>
      <c r="H309" s="10">
        <f t="shared" si="14"/>
        <v>72.929999999999993</v>
      </c>
      <c r="I309" s="15"/>
    </row>
    <row r="310" spans="1:9" ht="12.75" customHeight="1" x14ac:dyDescent="0.2">
      <c r="A310" s="8" t="s">
        <v>7</v>
      </c>
      <c r="B310" s="18" t="s">
        <v>267</v>
      </c>
      <c r="C310" s="18" t="s">
        <v>275</v>
      </c>
      <c r="D310" s="76">
        <v>93655</v>
      </c>
      <c r="E310" s="9">
        <v>45.877980000000001</v>
      </c>
      <c r="F310" s="10">
        <f t="shared" si="12"/>
        <v>45.900000000000006</v>
      </c>
      <c r="G310" s="10">
        <f t="shared" si="13"/>
        <v>4.59</v>
      </c>
      <c r="H310" s="10">
        <f t="shared" si="14"/>
        <v>50.490000000000009</v>
      </c>
      <c r="I310" s="15"/>
    </row>
    <row r="311" spans="1:9" ht="12.75" customHeight="1" x14ac:dyDescent="0.2">
      <c r="A311" s="8" t="s">
        <v>7</v>
      </c>
      <c r="B311" s="18" t="s">
        <v>267</v>
      </c>
      <c r="C311" s="18" t="s">
        <v>275</v>
      </c>
      <c r="D311" s="76">
        <v>93656</v>
      </c>
      <c r="E311" s="9">
        <v>56.221634999999999</v>
      </c>
      <c r="F311" s="10">
        <f t="shared" si="12"/>
        <v>56.25</v>
      </c>
      <c r="G311" s="10">
        <f t="shared" si="13"/>
        <v>5.63</v>
      </c>
      <c r="H311" s="10">
        <f t="shared" si="14"/>
        <v>61.88</v>
      </c>
      <c r="I311" s="15"/>
    </row>
    <row r="312" spans="1:9" ht="12.75" customHeight="1" x14ac:dyDescent="0.2">
      <c r="A312" s="8" t="s">
        <v>7</v>
      </c>
      <c r="B312" s="18" t="s">
        <v>267</v>
      </c>
      <c r="C312" s="18" t="s">
        <v>277</v>
      </c>
      <c r="D312" s="76">
        <v>10660</v>
      </c>
      <c r="E312" s="9">
        <v>64.665435000000002</v>
      </c>
      <c r="F312" s="10">
        <f t="shared" si="12"/>
        <v>64.7</v>
      </c>
      <c r="G312" s="10">
        <f t="shared" si="13"/>
        <v>6.47</v>
      </c>
      <c r="H312" s="10">
        <f t="shared" si="14"/>
        <v>71.17</v>
      </c>
      <c r="I312" s="15"/>
    </row>
    <row r="313" spans="1:9" ht="12.75" customHeight="1" x14ac:dyDescent="0.2">
      <c r="A313" s="8" t="s">
        <v>7</v>
      </c>
      <c r="B313" s="18" t="s">
        <v>267</v>
      </c>
      <c r="C313" s="18" t="s">
        <v>277</v>
      </c>
      <c r="D313" s="76">
        <v>10661</v>
      </c>
      <c r="E313" s="9">
        <v>51.788640000000001</v>
      </c>
      <c r="F313" s="10">
        <f t="shared" si="12"/>
        <v>51.800000000000004</v>
      </c>
      <c r="G313" s="10">
        <f t="shared" si="13"/>
        <v>5.18</v>
      </c>
      <c r="H313" s="10">
        <f t="shared" si="14"/>
        <v>56.980000000000004</v>
      </c>
      <c r="I313" s="15"/>
    </row>
    <row r="314" spans="1:9" ht="12.75" customHeight="1" x14ac:dyDescent="0.2">
      <c r="A314" s="8" t="s">
        <v>7</v>
      </c>
      <c r="B314" s="18" t="s">
        <v>287</v>
      </c>
      <c r="C314" s="18" t="s">
        <v>289</v>
      </c>
      <c r="D314" s="76">
        <v>93715</v>
      </c>
      <c r="E314" s="9">
        <v>41.37462</v>
      </c>
      <c r="F314" s="10">
        <f t="shared" si="12"/>
        <v>41.400000000000006</v>
      </c>
      <c r="G314" s="10">
        <f t="shared" si="13"/>
        <v>4.1399999999999997</v>
      </c>
      <c r="H314" s="10">
        <f t="shared" si="14"/>
        <v>45.540000000000006</v>
      </c>
      <c r="I314" s="15"/>
    </row>
    <row r="315" spans="1:9" ht="12.75" customHeight="1" x14ac:dyDescent="0.2">
      <c r="A315" s="8" t="s">
        <v>290</v>
      </c>
      <c r="B315" s="8" t="s">
        <v>292</v>
      </c>
      <c r="C315" s="8" t="s">
        <v>294</v>
      </c>
      <c r="D315" s="76">
        <v>11000</v>
      </c>
      <c r="E315" s="9">
        <v>182.55530999999999</v>
      </c>
      <c r="F315" s="10">
        <f t="shared" si="12"/>
        <v>182.55</v>
      </c>
      <c r="G315" s="10">
        <f t="shared" si="13"/>
        <v>18.260000000000002</v>
      </c>
      <c r="H315" s="10">
        <f t="shared" si="14"/>
        <v>200.81</v>
      </c>
    </row>
    <row r="316" spans="1:9" ht="12.75" customHeight="1" x14ac:dyDescent="0.2">
      <c r="A316" s="8" t="s">
        <v>290</v>
      </c>
      <c r="B316" s="8" t="s">
        <v>292</v>
      </c>
      <c r="C316" s="8" t="s">
        <v>294</v>
      </c>
      <c r="D316" s="76">
        <v>11003</v>
      </c>
      <c r="E316" s="9">
        <v>482.89513500000004</v>
      </c>
      <c r="F316" s="10">
        <f t="shared" si="12"/>
        <v>482.90000000000003</v>
      </c>
      <c r="G316" s="10">
        <f t="shared" si="13"/>
        <v>48.29</v>
      </c>
      <c r="H316" s="10">
        <f t="shared" si="14"/>
        <v>531.19000000000005</v>
      </c>
    </row>
    <row r="317" spans="1:9" ht="12.75" customHeight="1" x14ac:dyDescent="0.2">
      <c r="A317" s="8" t="s">
        <v>290</v>
      </c>
      <c r="B317" s="8" t="s">
        <v>292</v>
      </c>
      <c r="C317" s="8" t="s">
        <v>294</v>
      </c>
      <c r="D317" s="76">
        <v>11004</v>
      </c>
      <c r="E317" s="9">
        <v>482.89513500000004</v>
      </c>
      <c r="F317" s="10">
        <f t="shared" si="12"/>
        <v>482.90000000000003</v>
      </c>
      <c r="G317" s="10">
        <f t="shared" si="13"/>
        <v>48.29</v>
      </c>
      <c r="H317" s="10">
        <f t="shared" si="14"/>
        <v>531.19000000000005</v>
      </c>
    </row>
    <row r="318" spans="1:9" ht="12.75" customHeight="1" x14ac:dyDescent="0.2">
      <c r="A318" s="8" t="s">
        <v>290</v>
      </c>
      <c r="B318" s="8" t="s">
        <v>292</v>
      </c>
      <c r="C318" s="8" t="s">
        <v>294</v>
      </c>
      <c r="D318" s="76">
        <v>11005</v>
      </c>
      <c r="E318" s="9">
        <v>482.89513500000004</v>
      </c>
      <c r="F318" s="10">
        <f t="shared" si="12"/>
        <v>482.90000000000003</v>
      </c>
      <c r="G318" s="10">
        <f t="shared" si="13"/>
        <v>48.29</v>
      </c>
      <c r="H318" s="10">
        <f t="shared" si="14"/>
        <v>531.19000000000005</v>
      </c>
    </row>
    <row r="319" spans="1:9" ht="12.75" customHeight="1" x14ac:dyDescent="0.2">
      <c r="A319" s="8" t="s">
        <v>290</v>
      </c>
      <c r="B319" s="8" t="s">
        <v>292</v>
      </c>
      <c r="C319" s="8" t="s">
        <v>294</v>
      </c>
      <c r="D319" s="76">
        <v>11009</v>
      </c>
      <c r="E319" s="9">
        <v>482.89513500000004</v>
      </c>
      <c r="F319" s="10">
        <f t="shared" si="12"/>
        <v>482.90000000000003</v>
      </c>
      <c r="G319" s="10">
        <f t="shared" si="13"/>
        <v>48.29</v>
      </c>
      <c r="H319" s="10">
        <f t="shared" si="14"/>
        <v>531.19000000000005</v>
      </c>
    </row>
    <row r="320" spans="1:9" ht="12.75" customHeight="1" x14ac:dyDescent="0.2">
      <c r="A320" s="8" t="s">
        <v>290</v>
      </c>
      <c r="B320" s="8" t="s">
        <v>292</v>
      </c>
      <c r="C320" s="8" t="s">
        <v>294</v>
      </c>
      <c r="D320" s="76">
        <v>11012</v>
      </c>
      <c r="E320" s="9">
        <v>166.095405</v>
      </c>
      <c r="F320" s="10">
        <f t="shared" si="12"/>
        <v>166.10000000000002</v>
      </c>
      <c r="G320" s="10">
        <f t="shared" si="13"/>
        <v>16.61</v>
      </c>
      <c r="H320" s="10">
        <f t="shared" si="14"/>
        <v>182.71000000000004</v>
      </c>
    </row>
    <row r="321" spans="1:8" ht="12.75" customHeight="1" x14ac:dyDescent="0.2">
      <c r="A321" s="8" t="s">
        <v>290</v>
      </c>
      <c r="B321" s="8" t="s">
        <v>292</v>
      </c>
      <c r="C321" s="8" t="s">
        <v>294</v>
      </c>
      <c r="D321" s="76">
        <v>11015</v>
      </c>
      <c r="E321" s="9">
        <v>222.31560000000002</v>
      </c>
      <c r="F321" s="10">
        <f t="shared" si="12"/>
        <v>222.35000000000002</v>
      </c>
      <c r="G321" s="10">
        <f t="shared" si="13"/>
        <v>22.24</v>
      </c>
      <c r="H321" s="10">
        <f t="shared" si="14"/>
        <v>244.59000000000003</v>
      </c>
    </row>
    <row r="322" spans="1:8" ht="12.75" customHeight="1" x14ac:dyDescent="0.2">
      <c r="A322" s="8" t="s">
        <v>290</v>
      </c>
      <c r="B322" s="8" t="s">
        <v>292</v>
      </c>
      <c r="C322" s="8" t="s">
        <v>294</v>
      </c>
      <c r="D322" s="76">
        <v>11018</v>
      </c>
      <c r="E322" s="9">
        <v>332.11955499999999</v>
      </c>
      <c r="F322" s="10">
        <f t="shared" si="12"/>
        <v>332.15000000000003</v>
      </c>
      <c r="G322" s="10">
        <f t="shared" si="13"/>
        <v>33.22</v>
      </c>
      <c r="H322" s="10">
        <f t="shared" si="14"/>
        <v>365.37</v>
      </c>
    </row>
    <row r="323" spans="1:8" ht="12.75" customHeight="1" x14ac:dyDescent="0.2">
      <c r="A323" s="8" t="s">
        <v>290</v>
      </c>
      <c r="B323" s="8" t="s">
        <v>292</v>
      </c>
      <c r="C323" s="8" t="s">
        <v>294</v>
      </c>
      <c r="D323" s="76">
        <v>11021</v>
      </c>
      <c r="E323" s="9">
        <v>222.31560000000002</v>
      </c>
      <c r="F323" s="10">
        <f t="shared" ref="F323:F386" si="15">CEILING(TRUNC(+E323*F$2,2),0.05)</f>
        <v>222.35000000000002</v>
      </c>
      <c r="G323" s="10">
        <f t="shared" ref="G323:G386" si="16">ROUND((+F323*0.1),2)</f>
        <v>22.24</v>
      </c>
      <c r="H323" s="10">
        <f t="shared" ref="H323:H386" si="17">+G323+F323</f>
        <v>244.59000000000003</v>
      </c>
    </row>
    <row r="324" spans="1:8" ht="12.75" customHeight="1" x14ac:dyDescent="0.2">
      <c r="A324" s="8" t="s">
        <v>290</v>
      </c>
      <c r="B324" s="8" t="s">
        <v>292</v>
      </c>
      <c r="C324" s="8" t="s">
        <v>294</v>
      </c>
      <c r="D324" s="76">
        <v>11024</v>
      </c>
      <c r="E324" s="9">
        <v>168.80309500000001</v>
      </c>
      <c r="F324" s="10">
        <f t="shared" si="15"/>
        <v>168.8</v>
      </c>
      <c r="G324" s="10">
        <f t="shared" si="16"/>
        <v>16.88</v>
      </c>
      <c r="H324" s="10">
        <f t="shared" si="17"/>
        <v>185.68</v>
      </c>
    </row>
    <row r="325" spans="1:8" ht="12.75" customHeight="1" x14ac:dyDescent="0.2">
      <c r="A325" s="8" t="s">
        <v>290</v>
      </c>
      <c r="B325" s="8" t="s">
        <v>292</v>
      </c>
      <c r="C325" s="8" t="s">
        <v>294</v>
      </c>
      <c r="D325" s="76">
        <v>11027</v>
      </c>
      <c r="E325" s="9">
        <v>250.39007000000001</v>
      </c>
      <c r="F325" s="10">
        <f t="shared" si="15"/>
        <v>250.4</v>
      </c>
      <c r="G325" s="10">
        <f t="shared" si="16"/>
        <v>25.04</v>
      </c>
      <c r="H325" s="10">
        <f t="shared" si="17"/>
        <v>275.44</v>
      </c>
    </row>
    <row r="326" spans="1:8" ht="12.75" customHeight="1" x14ac:dyDescent="0.2">
      <c r="A326" s="8" t="s">
        <v>290</v>
      </c>
      <c r="B326" s="8" t="s">
        <v>292</v>
      </c>
      <c r="C326" s="8" t="s">
        <v>296</v>
      </c>
      <c r="D326" s="76">
        <v>11200</v>
      </c>
      <c r="E326" s="9">
        <v>60.491250000000001</v>
      </c>
      <c r="F326" s="10">
        <f t="shared" si="15"/>
        <v>60.5</v>
      </c>
      <c r="G326" s="10">
        <f t="shared" si="16"/>
        <v>6.05</v>
      </c>
      <c r="H326" s="10">
        <f t="shared" si="17"/>
        <v>66.55</v>
      </c>
    </row>
    <row r="327" spans="1:8" ht="12.75" customHeight="1" x14ac:dyDescent="0.2">
      <c r="A327" s="8" t="s">
        <v>290</v>
      </c>
      <c r="B327" s="8" t="s">
        <v>292</v>
      </c>
      <c r="C327" s="8" t="s">
        <v>296</v>
      </c>
      <c r="D327" s="76">
        <v>11204</v>
      </c>
      <c r="E327" s="9">
        <v>160.52625</v>
      </c>
      <c r="F327" s="10">
        <f t="shared" si="15"/>
        <v>160.55000000000001</v>
      </c>
      <c r="G327" s="10">
        <f t="shared" si="16"/>
        <v>16.059999999999999</v>
      </c>
      <c r="H327" s="10">
        <f t="shared" si="17"/>
        <v>176.61</v>
      </c>
    </row>
    <row r="328" spans="1:8" ht="12.75" customHeight="1" x14ac:dyDescent="0.2">
      <c r="A328" s="8" t="s">
        <v>290</v>
      </c>
      <c r="B328" s="8" t="s">
        <v>292</v>
      </c>
      <c r="C328" s="8" t="s">
        <v>296</v>
      </c>
      <c r="D328" s="76">
        <v>11205</v>
      </c>
      <c r="E328" s="9">
        <v>160.52625</v>
      </c>
      <c r="F328" s="10">
        <f t="shared" si="15"/>
        <v>160.55000000000001</v>
      </c>
      <c r="G328" s="10">
        <f t="shared" si="16"/>
        <v>16.059999999999999</v>
      </c>
      <c r="H328" s="10">
        <f t="shared" si="17"/>
        <v>176.61</v>
      </c>
    </row>
    <row r="329" spans="1:8" ht="12.75" customHeight="1" x14ac:dyDescent="0.2">
      <c r="A329" s="8" t="s">
        <v>290</v>
      </c>
      <c r="B329" s="8" t="s">
        <v>292</v>
      </c>
      <c r="C329" s="8" t="s">
        <v>296</v>
      </c>
      <c r="D329" s="76">
        <v>11210</v>
      </c>
      <c r="E329" s="9">
        <v>160.52625</v>
      </c>
      <c r="F329" s="10">
        <f t="shared" si="15"/>
        <v>160.55000000000001</v>
      </c>
      <c r="G329" s="10">
        <f t="shared" si="16"/>
        <v>16.059999999999999</v>
      </c>
      <c r="H329" s="10">
        <f t="shared" si="17"/>
        <v>176.61</v>
      </c>
    </row>
    <row r="330" spans="1:8" ht="12.75" customHeight="1" x14ac:dyDescent="0.2">
      <c r="A330" s="8" t="s">
        <v>290</v>
      </c>
      <c r="B330" s="8" t="s">
        <v>292</v>
      </c>
      <c r="C330" s="8" t="s">
        <v>296</v>
      </c>
      <c r="D330" s="76">
        <v>11211</v>
      </c>
      <c r="E330" s="9">
        <v>160.52625</v>
      </c>
      <c r="F330" s="10">
        <f t="shared" si="15"/>
        <v>160.55000000000001</v>
      </c>
      <c r="G330" s="10">
        <f t="shared" si="16"/>
        <v>16.059999999999999</v>
      </c>
      <c r="H330" s="10">
        <f t="shared" si="17"/>
        <v>176.61</v>
      </c>
    </row>
    <row r="331" spans="1:8" ht="12.75" customHeight="1" x14ac:dyDescent="0.2">
      <c r="A331" s="8" t="s">
        <v>290</v>
      </c>
      <c r="B331" s="8" t="s">
        <v>292</v>
      </c>
      <c r="C331" s="8" t="s">
        <v>296</v>
      </c>
      <c r="D331" s="76">
        <v>11215</v>
      </c>
      <c r="E331" s="9">
        <v>182.32875000000001</v>
      </c>
      <c r="F331" s="10">
        <f t="shared" si="15"/>
        <v>182.35000000000002</v>
      </c>
      <c r="G331" s="10">
        <f t="shared" si="16"/>
        <v>18.239999999999998</v>
      </c>
      <c r="H331" s="10">
        <f t="shared" si="17"/>
        <v>200.59000000000003</v>
      </c>
    </row>
    <row r="332" spans="1:8" ht="12.75" customHeight="1" x14ac:dyDescent="0.2">
      <c r="A332" s="8" t="s">
        <v>290</v>
      </c>
      <c r="B332" s="8" t="s">
        <v>292</v>
      </c>
      <c r="C332" s="8" t="s">
        <v>296</v>
      </c>
      <c r="D332" s="76">
        <v>11218</v>
      </c>
      <c r="E332" s="9">
        <v>225.29250000000002</v>
      </c>
      <c r="F332" s="10">
        <f t="shared" si="15"/>
        <v>225.3</v>
      </c>
      <c r="G332" s="10">
        <f t="shared" si="16"/>
        <v>22.53</v>
      </c>
      <c r="H332" s="10">
        <f t="shared" si="17"/>
        <v>247.83</v>
      </c>
    </row>
    <row r="333" spans="1:8" ht="12.75" customHeight="1" x14ac:dyDescent="0.2">
      <c r="A333" s="8" t="s">
        <v>290</v>
      </c>
      <c r="B333" s="8" t="s">
        <v>292</v>
      </c>
      <c r="C333" s="8" t="s">
        <v>296</v>
      </c>
      <c r="D333" s="76">
        <v>11219</v>
      </c>
      <c r="E333" s="9">
        <v>59.28</v>
      </c>
      <c r="F333" s="10">
        <f t="shared" si="15"/>
        <v>59.300000000000004</v>
      </c>
      <c r="G333" s="10">
        <f t="shared" si="16"/>
        <v>5.93</v>
      </c>
      <c r="H333" s="10">
        <f t="shared" si="17"/>
        <v>65.23</v>
      </c>
    </row>
    <row r="334" spans="1:8" ht="12.75" customHeight="1" x14ac:dyDescent="0.2">
      <c r="A334" s="8" t="s">
        <v>290</v>
      </c>
      <c r="B334" s="8" t="s">
        <v>292</v>
      </c>
      <c r="C334" s="8" t="s">
        <v>296</v>
      </c>
      <c r="D334" s="76">
        <v>11220</v>
      </c>
      <c r="E334" s="9">
        <v>59.28</v>
      </c>
      <c r="F334" s="10">
        <f t="shared" si="15"/>
        <v>59.300000000000004</v>
      </c>
      <c r="G334" s="10">
        <f t="shared" si="16"/>
        <v>5.93</v>
      </c>
      <c r="H334" s="10">
        <f t="shared" si="17"/>
        <v>65.23</v>
      </c>
    </row>
    <row r="335" spans="1:8" ht="12.75" customHeight="1" x14ac:dyDescent="0.2">
      <c r="A335" s="8" t="s">
        <v>290</v>
      </c>
      <c r="B335" s="8" t="s">
        <v>292</v>
      </c>
      <c r="C335" s="8" t="s">
        <v>296</v>
      </c>
      <c r="D335" s="76">
        <v>11221</v>
      </c>
      <c r="E335" s="9">
        <v>100.53375</v>
      </c>
      <c r="F335" s="10">
        <f t="shared" si="15"/>
        <v>100.55000000000001</v>
      </c>
      <c r="G335" s="10">
        <f t="shared" si="16"/>
        <v>10.06</v>
      </c>
      <c r="H335" s="10">
        <f t="shared" si="17"/>
        <v>110.61000000000001</v>
      </c>
    </row>
    <row r="336" spans="1:8" ht="12.75" customHeight="1" x14ac:dyDescent="0.2">
      <c r="A336" s="8" t="s">
        <v>290</v>
      </c>
      <c r="B336" s="8" t="s">
        <v>292</v>
      </c>
      <c r="C336" s="8" t="s">
        <v>296</v>
      </c>
      <c r="D336" s="76">
        <v>11224</v>
      </c>
      <c r="E336" s="9">
        <v>60.5625</v>
      </c>
      <c r="F336" s="10">
        <f t="shared" si="15"/>
        <v>60.6</v>
      </c>
      <c r="G336" s="10">
        <f t="shared" si="16"/>
        <v>6.06</v>
      </c>
      <c r="H336" s="10">
        <f t="shared" si="17"/>
        <v>66.66</v>
      </c>
    </row>
    <row r="337" spans="1:8" ht="12.75" customHeight="1" x14ac:dyDescent="0.2">
      <c r="A337" s="8" t="s">
        <v>290</v>
      </c>
      <c r="B337" s="8" t="s">
        <v>292</v>
      </c>
      <c r="C337" s="8" t="s">
        <v>296</v>
      </c>
      <c r="D337" s="76">
        <v>11235</v>
      </c>
      <c r="E337" s="9">
        <v>181.9725</v>
      </c>
      <c r="F337" s="10">
        <f t="shared" si="15"/>
        <v>182</v>
      </c>
      <c r="G337" s="10">
        <f t="shared" si="16"/>
        <v>18.2</v>
      </c>
      <c r="H337" s="10">
        <f t="shared" si="17"/>
        <v>200.2</v>
      </c>
    </row>
    <row r="338" spans="1:8" ht="12.75" customHeight="1" x14ac:dyDescent="0.2">
      <c r="A338" s="8" t="s">
        <v>290</v>
      </c>
      <c r="B338" s="8" t="s">
        <v>292</v>
      </c>
      <c r="C338" s="8" t="s">
        <v>296</v>
      </c>
      <c r="D338" s="76">
        <v>11237</v>
      </c>
      <c r="E338" s="9">
        <v>120.76875</v>
      </c>
      <c r="F338" s="10">
        <f t="shared" si="15"/>
        <v>120.80000000000001</v>
      </c>
      <c r="G338" s="10">
        <f t="shared" si="16"/>
        <v>12.08</v>
      </c>
      <c r="H338" s="10">
        <f t="shared" si="17"/>
        <v>132.88000000000002</v>
      </c>
    </row>
    <row r="339" spans="1:8" ht="12.75" customHeight="1" x14ac:dyDescent="0.2">
      <c r="A339" s="8" t="s">
        <v>290</v>
      </c>
      <c r="B339" s="8" t="s">
        <v>292</v>
      </c>
      <c r="C339" s="8" t="s">
        <v>296</v>
      </c>
      <c r="D339" s="76">
        <v>11240</v>
      </c>
      <c r="E339" s="9">
        <v>120.76875</v>
      </c>
      <c r="F339" s="10">
        <f t="shared" si="15"/>
        <v>120.80000000000001</v>
      </c>
      <c r="G339" s="10">
        <f t="shared" si="16"/>
        <v>12.08</v>
      </c>
      <c r="H339" s="10">
        <f t="shared" si="17"/>
        <v>132.88000000000002</v>
      </c>
    </row>
    <row r="340" spans="1:8" ht="12.75" customHeight="1" x14ac:dyDescent="0.2">
      <c r="A340" s="8" t="s">
        <v>290</v>
      </c>
      <c r="B340" s="8" t="s">
        <v>292</v>
      </c>
      <c r="C340" s="8" t="s">
        <v>296</v>
      </c>
      <c r="D340" s="76">
        <v>11241</v>
      </c>
      <c r="E340" s="9">
        <v>153.68625</v>
      </c>
      <c r="F340" s="10">
        <f t="shared" si="15"/>
        <v>153.70000000000002</v>
      </c>
      <c r="G340" s="10">
        <f t="shared" si="16"/>
        <v>15.37</v>
      </c>
      <c r="H340" s="10">
        <f t="shared" si="17"/>
        <v>169.07000000000002</v>
      </c>
    </row>
    <row r="341" spans="1:8" ht="12.75" customHeight="1" x14ac:dyDescent="0.2">
      <c r="A341" s="8" t="s">
        <v>290</v>
      </c>
      <c r="B341" s="8" t="s">
        <v>292</v>
      </c>
      <c r="C341" s="8" t="s">
        <v>296</v>
      </c>
      <c r="D341" s="76">
        <v>11242</v>
      </c>
      <c r="E341" s="9">
        <v>118.77375000000001</v>
      </c>
      <c r="F341" s="10">
        <f t="shared" si="15"/>
        <v>118.80000000000001</v>
      </c>
      <c r="G341" s="10">
        <f t="shared" si="16"/>
        <v>11.88</v>
      </c>
      <c r="H341" s="10">
        <f t="shared" si="17"/>
        <v>130.68</v>
      </c>
    </row>
    <row r="342" spans="1:8" ht="12.75" customHeight="1" x14ac:dyDescent="0.2">
      <c r="A342" s="8" t="s">
        <v>290</v>
      </c>
      <c r="B342" s="8" t="s">
        <v>292</v>
      </c>
      <c r="C342" s="8" t="s">
        <v>296</v>
      </c>
      <c r="D342" s="76">
        <v>11243</v>
      </c>
      <c r="E342" s="9">
        <v>118.77375000000001</v>
      </c>
      <c r="F342" s="10">
        <f t="shared" si="15"/>
        <v>118.80000000000001</v>
      </c>
      <c r="G342" s="10">
        <f t="shared" si="16"/>
        <v>11.88</v>
      </c>
      <c r="H342" s="10">
        <f t="shared" si="17"/>
        <v>130.68</v>
      </c>
    </row>
    <row r="343" spans="1:8" ht="12.75" customHeight="1" x14ac:dyDescent="0.2">
      <c r="A343" s="8" t="s">
        <v>290</v>
      </c>
      <c r="B343" s="8" t="s">
        <v>292</v>
      </c>
      <c r="C343" s="8" t="s">
        <v>296</v>
      </c>
      <c r="D343" s="76">
        <v>11244</v>
      </c>
      <c r="E343" s="9">
        <v>114.1425</v>
      </c>
      <c r="F343" s="10">
        <f t="shared" si="15"/>
        <v>114.15</v>
      </c>
      <c r="G343" s="10">
        <f t="shared" si="16"/>
        <v>11.42</v>
      </c>
      <c r="H343" s="10">
        <f t="shared" si="17"/>
        <v>125.57000000000001</v>
      </c>
    </row>
    <row r="344" spans="1:8" ht="12.75" customHeight="1" x14ac:dyDescent="0.2">
      <c r="A344" s="8" t="s">
        <v>290</v>
      </c>
      <c r="B344" s="8" t="s">
        <v>292</v>
      </c>
      <c r="C344" s="8" t="s">
        <v>298</v>
      </c>
      <c r="D344" s="76">
        <v>11300</v>
      </c>
      <c r="E344" s="9">
        <v>285.42750000000001</v>
      </c>
      <c r="F344" s="10">
        <f t="shared" si="15"/>
        <v>285.45</v>
      </c>
      <c r="G344" s="10">
        <f t="shared" si="16"/>
        <v>28.55</v>
      </c>
      <c r="H344" s="10">
        <f t="shared" si="17"/>
        <v>314</v>
      </c>
    </row>
    <row r="345" spans="1:8" ht="12.75" customHeight="1" x14ac:dyDescent="0.2">
      <c r="A345" s="8" t="s">
        <v>290</v>
      </c>
      <c r="B345" s="8" t="s">
        <v>292</v>
      </c>
      <c r="C345" s="8" t="s">
        <v>298</v>
      </c>
      <c r="D345" s="76">
        <v>11303</v>
      </c>
      <c r="E345" s="9">
        <v>285.42750000000001</v>
      </c>
      <c r="F345" s="10">
        <f t="shared" si="15"/>
        <v>285.45</v>
      </c>
      <c r="G345" s="10">
        <f t="shared" si="16"/>
        <v>28.55</v>
      </c>
      <c r="H345" s="10">
        <f t="shared" si="17"/>
        <v>314</v>
      </c>
    </row>
    <row r="346" spans="1:8" ht="12.75" customHeight="1" x14ac:dyDescent="0.2">
      <c r="A346" s="8" t="s">
        <v>290</v>
      </c>
      <c r="B346" s="8" t="s">
        <v>292</v>
      </c>
      <c r="C346" s="8" t="s">
        <v>298</v>
      </c>
      <c r="D346" s="76">
        <v>11304</v>
      </c>
      <c r="E346" s="9">
        <v>469.96500000000003</v>
      </c>
      <c r="F346" s="10">
        <f t="shared" si="15"/>
        <v>470</v>
      </c>
      <c r="G346" s="10">
        <f t="shared" si="16"/>
        <v>47</v>
      </c>
      <c r="H346" s="10">
        <f t="shared" si="17"/>
        <v>517</v>
      </c>
    </row>
    <row r="347" spans="1:8" ht="12.75" customHeight="1" x14ac:dyDescent="0.2">
      <c r="A347" s="8" t="s">
        <v>290</v>
      </c>
      <c r="B347" s="8" t="s">
        <v>292</v>
      </c>
      <c r="C347" s="8" t="s">
        <v>298</v>
      </c>
      <c r="D347" s="76">
        <v>11306</v>
      </c>
      <c r="E347" s="9">
        <v>32.49</v>
      </c>
      <c r="F347" s="10">
        <f t="shared" si="15"/>
        <v>32.5</v>
      </c>
      <c r="G347" s="10">
        <f t="shared" si="16"/>
        <v>3.25</v>
      </c>
      <c r="H347" s="10">
        <f t="shared" si="17"/>
        <v>35.75</v>
      </c>
    </row>
    <row r="348" spans="1:8" ht="12.75" customHeight="1" x14ac:dyDescent="0.2">
      <c r="A348" s="8" t="s">
        <v>290</v>
      </c>
      <c r="B348" s="8" t="s">
        <v>292</v>
      </c>
      <c r="C348" s="8" t="s">
        <v>298</v>
      </c>
      <c r="D348" s="76">
        <v>11309</v>
      </c>
      <c r="E348" s="9">
        <v>38.973750000000003</v>
      </c>
      <c r="F348" s="10">
        <f t="shared" si="15"/>
        <v>39</v>
      </c>
      <c r="G348" s="10">
        <f t="shared" si="16"/>
        <v>3.9</v>
      </c>
      <c r="H348" s="10">
        <f t="shared" si="17"/>
        <v>42.9</v>
      </c>
    </row>
    <row r="349" spans="1:8" ht="12.75" customHeight="1" x14ac:dyDescent="0.2">
      <c r="A349" s="8" t="s">
        <v>290</v>
      </c>
      <c r="B349" s="8" t="s">
        <v>292</v>
      </c>
      <c r="C349" s="8" t="s">
        <v>298</v>
      </c>
      <c r="D349" s="76">
        <v>11312</v>
      </c>
      <c r="E349" s="9">
        <v>55.076250000000002</v>
      </c>
      <c r="F349" s="10">
        <f t="shared" si="15"/>
        <v>55.1</v>
      </c>
      <c r="G349" s="10">
        <f t="shared" si="16"/>
        <v>5.51</v>
      </c>
      <c r="H349" s="10">
        <f t="shared" si="17"/>
        <v>60.61</v>
      </c>
    </row>
    <row r="350" spans="1:8" ht="12.75" customHeight="1" x14ac:dyDescent="0.2">
      <c r="A350" s="8" t="s">
        <v>290</v>
      </c>
      <c r="B350" s="8" t="s">
        <v>292</v>
      </c>
      <c r="C350" s="8" t="s">
        <v>298</v>
      </c>
      <c r="D350" s="76">
        <v>11315</v>
      </c>
      <c r="E350" s="9">
        <v>72.960000000000008</v>
      </c>
      <c r="F350" s="10">
        <f t="shared" si="15"/>
        <v>73</v>
      </c>
      <c r="G350" s="10">
        <f t="shared" si="16"/>
        <v>7.3</v>
      </c>
      <c r="H350" s="10">
        <f t="shared" si="17"/>
        <v>80.3</v>
      </c>
    </row>
    <row r="351" spans="1:8" ht="12.75" customHeight="1" x14ac:dyDescent="0.2">
      <c r="A351" s="8" t="s">
        <v>290</v>
      </c>
      <c r="B351" s="8" t="s">
        <v>292</v>
      </c>
      <c r="C351" s="8" t="s">
        <v>298</v>
      </c>
      <c r="D351" s="76">
        <v>11318</v>
      </c>
      <c r="E351" s="9">
        <v>90.06</v>
      </c>
      <c r="F351" s="10">
        <f t="shared" si="15"/>
        <v>90.100000000000009</v>
      </c>
      <c r="G351" s="10">
        <f t="shared" si="16"/>
        <v>9.01</v>
      </c>
      <c r="H351" s="10">
        <f t="shared" si="17"/>
        <v>99.110000000000014</v>
      </c>
    </row>
    <row r="352" spans="1:8" ht="12.75" customHeight="1" x14ac:dyDescent="0.2">
      <c r="A352" s="8" t="s">
        <v>290</v>
      </c>
      <c r="B352" s="8" t="s">
        <v>292</v>
      </c>
      <c r="C352" s="8" t="s">
        <v>298</v>
      </c>
      <c r="D352" s="76">
        <v>11324</v>
      </c>
      <c r="E352" s="9">
        <v>48.734999999999999</v>
      </c>
      <c r="F352" s="10">
        <f t="shared" si="15"/>
        <v>48.75</v>
      </c>
      <c r="G352" s="10">
        <f t="shared" si="16"/>
        <v>4.88</v>
      </c>
      <c r="H352" s="10">
        <f t="shared" si="17"/>
        <v>53.63</v>
      </c>
    </row>
    <row r="353" spans="1:8" ht="12.75" customHeight="1" x14ac:dyDescent="0.2">
      <c r="A353" s="8" t="s">
        <v>290</v>
      </c>
      <c r="B353" s="8" t="s">
        <v>292</v>
      </c>
      <c r="C353" s="8" t="s">
        <v>298</v>
      </c>
      <c r="D353" s="76">
        <v>11327</v>
      </c>
      <c r="E353" s="9">
        <v>29.283750000000001</v>
      </c>
      <c r="F353" s="10">
        <f t="shared" si="15"/>
        <v>29.3</v>
      </c>
      <c r="G353" s="10">
        <f t="shared" si="16"/>
        <v>2.93</v>
      </c>
      <c r="H353" s="10">
        <f t="shared" si="17"/>
        <v>32.230000000000004</v>
      </c>
    </row>
    <row r="354" spans="1:8" ht="12.75" customHeight="1" x14ac:dyDescent="0.2">
      <c r="A354" s="8" t="s">
        <v>290</v>
      </c>
      <c r="B354" s="8" t="s">
        <v>292</v>
      </c>
      <c r="C354" s="8" t="s">
        <v>298</v>
      </c>
      <c r="D354" s="76">
        <v>11330</v>
      </c>
      <c r="E354" s="9">
        <v>11.685</v>
      </c>
      <c r="F354" s="10">
        <f t="shared" si="15"/>
        <v>11.700000000000001</v>
      </c>
      <c r="G354" s="10">
        <f t="shared" si="16"/>
        <v>1.17</v>
      </c>
      <c r="H354" s="10">
        <f t="shared" si="17"/>
        <v>12.870000000000001</v>
      </c>
    </row>
    <row r="355" spans="1:8" ht="12.75" customHeight="1" x14ac:dyDescent="0.2">
      <c r="A355" s="8" t="s">
        <v>290</v>
      </c>
      <c r="B355" s="8" t="s">
        <v>292</v>
      </c>
      <c r="C355" s="8" t="s">
        <v>298</v>
      </c>
      <c r="D355" s="76">
        <v>11332</v>
      </c>
      <c r="E355" s="9">
        <v>86.853750000000005</v>
      </c>
      <c r="F355" s="10">
        <f t="shared" si="15"/>
        <v>86.850000000000009</v>
      </c>
      <c r="G355" s="10">
        <f t="shared" si="16"/>
        <v>8.69</v>
      </c>
      <c r="H355" s="10">
        <f t="shared" si="17"/>
        <v>95.54</v>
      </c>
    </row>
    <row r="356" spans="1:8" ht="12.75" customHeight="1" x14ac:dyDescent="0.2">
      <c r="A356" s="8" t="s">
        <v>290</v>
      </c>
      <c r="B356" s="8" t="s">
        <v>292</v>
      </c>
      <c r="C356" s="8" t="s">
        <v>298</v>
      </c>
      <c r="D356" s="76">
        <v>11333</v>
      </c>
      <c r="E356" s="9">
        <v>66.12</v>
      </c>
      <c r="F356" s="10">
        <f t="shared" si="15"/>
        <v>66.150000000000006</v>
      </c>
      <c r="G356" s="10">
        <f t="shared" si="16"/>
        <v>6.62</v>
      </c>
      <c r="H356" s="10">
        <f t="shared" si="17"/>
        <v>72.77000000000001</v>
      </c>
    </row>
    <row r="357" spans="1:8" ht="12.75" customHeight="1" x14ac:dyDescent="0.2">
      <c r="A357" s="8" t="s">
        <v>290</v>
      </c>
      <c r="B357" s="8" t="s">
        <v>292</v>
      </c>
      <c r="C357" s="8" t="s">
        <v>298</v>
      </c>
      <c r="D357" s="76">
        <v>11336</v>
      </c>
      <c r="E357" s="9">
        <v>66.12</v>
      </c>
      <c r="F357" s="10">
        <f t="shared" si="15"/>
        <v>66.150000000000006</v>
      </c>
      <c r="G357" s="10">
        <f t="shared" si="16"/>
        <v>6.62</v>
      </c>
      <c r="H357" s="10">
        <f t="shared" si="17"/>
        <v>72.77000000000001</v>
      </c>
    </row>
    <row r="358" spans="1:8" ht="12.75" customHeight="1" x14ac:dyDescent="0.2">
      <c r="A358" s="8" t="s">
        <v>290</v>
      </c>
      <c r="B358" s="8" t="s">
        <v>292</v>
      </c>
      <c r="C358" s="8" t="s">
        <v>298</v>
      </c>
      <c r="D358" s="76">
        <v>11339</v>
      </c>
      <c r="E358" s="9">
        <v>66.12</v>
      </c>
      <c r="F358" s="10">
        <f t="shared" si="15"/>
        <v>66.150000000000006</v>
      </c>
      <c r="G358" s="10">
        <f t="shared" si="16"/>
        <v>6.62</v>
      </c>
      <c r="H358" s="10">
        <f t="shared" si="17"/>
        <v>72.77000000000001</v>
      </c>
    </row>
    <row r="359" spans="1:8" ht="12.75" customHeight="1" x14ac:dyDescent="0.2">
      <c r="A359" s="8" t="s">
        <v>290</v>
      </c>
      <c r="B359" s="8" t="s">
        <v>292</v>
      </c>
      <c r="C359" s="8" t="s">
        <v>300</v>
      </c>
      <c r="D359" s="76">
        <v>11503</v>
      </c>
      <c r="E359" s="9">
        <v>205.48412500000001</v>
      </c>
      <c r="F359" s="10">
        <f t="shared" si="15"/>
        <v>205.5</v>
      </c>
      <c r="G359" s="10">
        <f t="shared" si="16"/>
        <v>20.55</v>
      </c>
      <c r="H359" s="10">
        <f t="shared" si="17"/>
        <v>226.05</v>
      </c>
    </row>
    <row r="360" spans="1:8" ht="12.75" customHeight="1" x14ac:dyDescent="0.2">
      <c r="A360" s="8" t="s">
        <v>290</v>
      </c>
      <c r="B360" s="8" t="s">
        <v>292</v>
      </c>
      <c r="C360" s="8" t="s">
        <v>300</v>
      </c>
      <c r="D360" s="76">
        <v>11505</v>
      </c>
      <c r="E360" s="9">
        <v>60.968600000000002</v>
      </c>
      <c r="F360" s="10">
        <f t="shared" si="15"/>
        <v>61</v>
      </c>
      <c r="G360" s="10">
        <f t="shared" si="16"/>
        <v>6.1</v>
      </c>
      <c r="H360" s="10">
        <f t="shared" si="17"/>
        <v>67.099999999999994</v>
      </c>
    </row>
    <row r="361" spans="1:8" ht="12.75" customHeight="1" x14ac:dyDescent="0.2">
      <c r="A361" s="8" t="s">
        <v>290</v>
      </c>
      <c r="B361" s="8" t="s">
        <v>292</v>
      </c>
      <c r="C361" s="8" t="s">
        <v>300</v>
      </c>
      <c r="D361" s="76">
        <v>11506</v>
      </c>
      <c r="E361" s="9">
        <v>30.484300000000001</v>
      </c>
      <c r="F361" s="10">
        <f t="shared" si="15"/>
        <v>30.5</v>
      </c>
      <c r="G361" s="10">
        <f t="shared" si="16"/>
        <v>3.05</v>
      </c>
      <c r="H361" s="10">
        <f t="shared" si="17"/>
        <v>33.549999999999997</v>
      </c>
    </row>
    <row r="362" spans="1:8" ht="12.75" customHeight="1" x14ac:dyDescent="0.2">
      <c r="A362" s="8" t="s">
        <v>290</v>
      </c>
      <c r="B362" s="8" t="s">
        <v>292</v>
      </c>
      <c r="C362" s="8" t="s">
        <v>300</v>
      </c>
      <c r="D362" s="76">
        <v>11507</v>
      </c>
      <c r="E362" s="9">
        <v>148.57535000000001</v>
      </c>
      <c r="F362" s="10">
        <f t="shared" si="15"/>
        <v>148.6</v>
      </c>
      <c r="G362" s="10">
        <f t="shared" si="16"/>
        <v>14.86</v>
      </c>
      <c r="H362" s="10">
        <f t="shared" si="17"/>
        <v>163.45999999999998</v>
      </c>
    </row>
    <row r="363" spans="1:8" ht="12.75" customHeight="1" x14ac:dyDescent="0.2">
      <c r="A363" s="8" t="s">
        <v>290</v>
      </c>
      <c r="B363" s="8" t="s">
        <v>292</v>
      </c>
      <c r="C363" s="8" t="s">
        <v>300</v>
      </c>
      <c r="D363" s="76">
        <v>11508</v>
      </c>
      <c r="E363" s="9">
        <v>431.05370000000005</v>
      </c>
      <c r="F363" s="10">
        <f t="shared" si="15"/>
        <v>431.05</v>
      </c>
      <c r="G363" s="10">
        <f t="shared" si="16"/>
        <v>43.11</v>
      </c>
      <c r="H363" s="10">
        <f t="shared" si="17"/>
        <v>474.16</v>
      </c>
    </row>
    <row r="364" spans="1:8" ht="12.75" customHeight="1" x14ac:dyDescent="0.2">
      <c r="A364" s="8" t="s">
        <v>290</v>
      </c>
      <c r="B364" s="8" t="s">
        <v>292</v>
      </c>
      <c r="C364" s="8" t="s">
        <v>300</v>
      </c>
      <c r="D364" s="76">
        <v>11512</v>
      </c>
      <c r="E364" s="9">
        <v>91.524125000000012</v>
      </c>
      <c r="F364" s="10">
        <f t="shared" si="15"/>
        <v>91.550000000000011</v>
      </c>
      <c r="G364" s="10">
        <f t="shared" si="16"/>
        <v>9.16</v>
      </c>
      <c r="H364" s="10">
        <f t="shared" si="17"/>
        <v>100.71000000000001</v>
      </c>
    </row>
    <row r="365" spans="1:8" ht="12.75" customHeight="1" x14ac:dyDescent="0.2">
      <c r="A365" s="8" t="s">
        <v>290</v>
      </c>
      <c r="B365" s="8" t="s">
        <v>292</v>
      </c>
      <c r="C365" s="8" t="s">
        <v>302</v>
      </c>
      <c r="D365" s="76">
        <v>11600</v>
      </c>
      <c r="E365" s="9">
        <v>102.76412999999999</v>
      </c>
      <c r="F365" s="10">
        <f t="shared" si="15"/>
        <v>102.80000000000001</v>
      </c>
      <c r="G365" s="10">
        <f t="shared" si="16"/>
        <v>10.28</v>
      </c>
      <c r="H365" s="10">
        <f t="shared" si="17"/>
        <v>113.08000000000001</v>
      </c>
    </row>
    <row r="366" spans="1:8" ht="12.75" customHeight="1" x14ac:dyDescent="0.2">
      <c r="A366" s="8" t="s">
        <v>290</v>
      </c>
      <c r="B366" s="8" t="s">
        <v>292</v>
      </c>
      <c r="C366" s="8" t="s">
        <v>302</v>
      </c>
      <c r="D366" s="76">
        <v>11602</v>
      </c>
      <c r="E366" s="9">
        <v>85.660529999999994</v>
      </c>
      <c r="F366" s="10">
        <f t="shared" si="15"/>
        <v>85.7</v>
      </c>
      <c r="G366" s="10">
        <f t="shared" si="16"/>
        <v>8.57</v>
      </c>
      <c r="H366" s="10">
        <f t="shared" si="17"/>
        <v>94.27000000000001</v>
      </c>
    </row>
    <row r="367" spans="1:8" ht="12.75" customHeight="1" x14ac:dyDescent="0.2">
      <c r="A367" s="8" t="s">
        <v>290</v>
      </c>
      <c r="B367" s="8" t="s">
        <v>292</v>
      </c>
      <c r="C367" s="8" t="s">
        <v>302</v>
      </c>
      <c r="D367" s="76">
        <v>11604</v>
      </c>
      <c r="E367" s="9">
        <v>112.242375</v>
      </c>
      <c r="F367" s="10">
        <f t="shared" si="15"/>
        <v>112.25</v>
      </c>
      <c r="G367" s="10">
        <f t="shared" si="16"/>
        <v>11.23</v>
      </c>
      <c r="H367" s="10">
        <f t="shared" si="17"/>
        <v>123.48</v>
      </c>
    </row>
    <row r="368" spans="1:8" ht="12.75" customHeight="1" x14ac:dyDescent="0.2">
      <c r="A368" s="8" t="s">
        <v>290</v>
      </c>
      <c r="B368" s="8" t="s">
        <v>292</v>
      </c>
      <c r="C368" s="8" t="s">
        <v>302</v>
      </c>
      <c r="D368" s="76">
        <v>11605</v>
      </c>
      <c r="E368" s="9">
        <v>112.242375</v>
      </c>
      <c r="F368" s="10">
        <f t="shared" si="15"/>
        <v>112.25</v>
      </c>
      <c r="G368" s="10">
        <f t="shared" si="16"/>
        <v>11.23</v>
      </c>
      <c r="H368" s="10">
        <f t="shared" si="17"/>
        <v>123.48</v>
      </c>
    </row>
    <row r="369" spans="1:9" ht="12.75" customHeight="1" x14ac:dyDescent="0.2">
      <c r="A369" s="8" t="s">
        <v>290</v>
      </c>
      <c r="B369" s="8" t="s">
        <v>292</v>
      </c>
      <c r="C369" s="8" t="s">
        <v>302</v>
      </c>
      <c r="D369" s="76">
        <v>11607</v>
      </c>
      <c r="E369" s="9">
        <v>152.79216</v>
      </c>
      <c r="F369" s="10">
        <f t="shared" si="15"/>
        <v>152.80000000000001</v>
      </c>
      <c r="G369" s="10">
        <f t="shared" si="16"/>
        <v>15.28</v>
      </c>
      <c r="H369" s="10">
        <f t="shared" si="17"/>
        <v>168.08</v>
      </c>
      <c r="I369" s="15"/>
    </row>
    <row r="370" spans="1:9" ht="12.75" customHeight="1" x14ac:dyDescent="0.2">
      <c r="A370" s="8" t="s">
        <v>290</v>
      </c>
      <c r="B370" s="8" t="s">
        <v>292</v>
      </c>
      <c r="C370" s="8" t="s">
        <v>302</v>
      </c>
      <c r="D370" s="76">
        <v>11610</v>
      </c>
      <c r="E370" s="9">
        <v>94.497389999999996</v>
      </c>
      <c r="F370" s="10">
        <f t="shared" si="15"/>
        <v>94.5</v>
      </c>
      <c r="G370" s="10">
        <f t="shared" si="16"/>
        <v>9.4499999999999993</v>
      </c>
      <c r="H370" s="10">
        <f t="shared" si="17"/>
        <v>103.95</v>
      </c>
    </row>
    <row r="371" spans="1:9" ht="12.75" customHeight="1" x14ac:dyDescent="0.2">
      <c r="A371" s="8" t="s">
        <v>290</v>
      </c>
      <c r="B371" s="8" t="s">
        <v>292</v>
      </c>
      <c r="C371" s="8" t="s">
        <v>302</v>
      </c>
      <c r="D371" s="76">
        <v>11611</v>
      </c>
      <c r="E371" s="9">
        <v>94.497389999999996</v>
      </c>
      <c r="F371" s="10">
        <f t="shared" si="15"/>
        <v>94.5</v>
      </c>
      <c r="G371" s="10">
        <f t="shared" si="16"/>
        <v>9.4499999999999993</v>
      </c>
      <c r="H371" s="10">
        <f t="shared" si="17"/>
        <v>103.95</v>
      </c>
    </row>
    <row r="372" spans="1:9" ht="12.75" customHeight="1" x14ac:dyDescent="0.2">
      <c r="A372" s="8" t="s">
        <v>290</v>
      </c>
      <c r="B372" s="8" t="s">
        <v>292</v>
      </c>
      <c r="C372" s="8" t="s">
        <v>302</v>
      </c>
      <c r="D372" s="76">
        <v>11612</v>
      </c>
      <c r="E372" s="9">
        <v>166.68883500000001</v>
      </c>
      <c r="F372" s="10">
        <f t="shared" si="15"/>
        <v>166.70000000000002</v>
      </c>
      <c r="G372" s="10">
        <f t="shared" si="16"/>
        <v>16.670000000000002</v>
      </c>
      <c r="H372" s="10">
        <f t="shared" si="17"/>
        <v>183.37</v>
      </c>
    </row>
    <row r="373" spans="1:9" ht="12.75" customHeight="1" x14ac:dyDescent="0.2">
      <c r="A373" s="8" t="s">
        <v>290</v>
      </c>
      <c r="B373" s="8" t="s">
        <v>292</v>
      </c>
      <c r="C373" s="8" t="s">
        <v>302</v>
      </c>
      <c r="D373" s="76">
        <v>11614</v>
      </c>
      <c r="E373" s="9">
        <v>112.242375</v>
      </c>
      <c r="F373" s="10">
        <f t="shared" si="15"/>
        <v>112.25</v>
      </c>
      <c r="G373" s="10">
        <f t="shared" si="16"/>
        <v>11.23</v>
      </c>
      <c r="H373" s="10">
        <f t="shared" si="17"/>
        <v>123.48</v>
      </c>
    </row>
    <row r="374" spans="1:9" ht="12.75" customHeight="1" x14ac:dyDescent="0.2">
      <c r="A374" s="8" t="s">
        <v>290</v>
      </c>
      <c r="B374" s="8" t="s">
        <v>292</v>
      </c>
      <c r="C374" s="8" t="s">
        <v>302</v>
      </c>
      <c r="D374" s="76">
        <v>11615</v>
      </c>
      <c r="E374" s="9">
        <v>112.527435</v>
      </c>
      <c r="F374" s="10">
        <f t="shared" si="15"/>
        <v>112.55000000000001</v>
      </c>
      <c r="G374" s="10">
        <f t="shared" si="16"/>
        <v>11.26</v>
      </c>
      <c r="H374" s="10">
        <f t="shared" si="17"/>
        <v>123.81000000000002</v>
      </c>
    </row>
    <row r="375" spans="1:9" ht="12.75" customHeight="1" x14ac:dyDescent="0.2">
      <c r="A375" s="8" t="s">
        <v>290</v>
      </c>
      <c r="B375" s="8" t="s">
        <v>292</v>
      </c>
      <c r="C375" s="8" t="s">
        <v>302</v>
      </c>
      <c r="D375" s="76">
        <v>11627</v>
      </c>
      <c r="E375" s="9">
        <v>339.07886999999999</v>
      </c>
      <c r="F375" s="10">
        <f t="shared" si="15"/>
        <v>339.1</v>
      </c>
      <c r="G375" s="10">
        <f t="shared" si="16"/>
        <v>33.909999999999997</v>
      </c>
      <c r="H375" s="10">
        <f t="shared" si="17"/>
        <v>373.01</v>
      </c>
    </row>
    <row r="376" spans="1:9" ht="12.75" customHeight="1" x14ac:dyDescent="0.2">
      <c r="A376" s="8" t="s">
        <v>290</v>
      </c>
      <c r="B376" s="8" t="s">
        <v>292</v>
      </c>
      <c r="C376" s="8" t="s">
        <v>304</v>
      </c>
      <c r="D376" s="76">
        <v>11704</v>
      </c>
      <c r="E376" s="9">
        <v>46.390259999999998</v>
      </c>
      <c r="F376" s="10">
        <f t="shared" si="15"/>
        <v>46.400000000000006</v>
      </c>
      <c r="G376" s="10">
        <f t="shared" si="16"/>
        <v>4.6399999999999997</v>
      </c>
      <c r="H376" s="10">
        <f t="shared" si="17"/>
        <v>51.040000000000006</v>
      </c>
    </row>
    <row r="377" spans="1:9" ht="12.75" customHeight="1" x14ac:dyDescent="0.2">
      <c r="A377" s="8" t="s">
        <v>290</v>
      </c>
      <c r="B377" s="8" t="s">
        <v>292</v>
      </c>
      <c r="C377" s="8" t="s">
        <v>304</v>
      </c>
      <c r="D377" s="76">
        <v>11705</v>
      </c>
      <c r="E377" s="9">
        <v>27.292580000000001</v>
      </c>
      <c r="F377" s="10">
        <f t="shared" si="15"/>
        <v>27.3</v>
      </c>
      <c r="G377" s="10">
        <f t="shared" si="16"/>
        <v>2.73</v>
      </c>
      <c r="H377" s="10">
        <f t="shared" si="17"/>
        <v>30.03</v>
      </c>
    </row>
    <row r="378" spans="1:9" ht="12.75" customHeight="1" x14ac:dyDescent="0.2">
      <c r="A378" s="8" t="s">
        <v>290</v>
      </c>
      <c r="B378" s="8" t="s">
        <v>292</v>
      </c>
      <c r="C378" s="8" t="s">
        <v>304</v>
      </c>
      <c r="D378" s="76">
        <v>11707</v>
      </c>
      <c r="E378" s="9">
        <v>27.292580000000001</v>
      </c>
      <c r="F378" s="10">
        <f t="shared" si="15"/>
        <v>27.3</v>
      </c>
      <c r="G378" s="10">
        <f t="shared" si="16"/>
        <v>2.73</v>
      </c>
      <c r="H378" s="10">
        <f t="shared" si="17"/>
        <v>30.03</v>
      </c>
    </row>
    <row r="379" spans="1:9" ht="12.75" customHeight="1" x14ac:dyDescent="0.2">
      <c r="A379" s="8" t="s">
        <v>290</v>
      </c>
      <c r="B379" s="8" t="s">
        <v>292</v>
      </c>
      <c r="C379" s="8" t="s">
        <v>304</v>
      </c>
      <c r="D379" s="76">
        <v>11713</v>
      </c>
      <c r="E379" s="9">
        <v>103.39826000000001</v>
      </c>
      <c r="F379" s="10">
        <f t="shared" si="15"/>
        <v>103.4</v>
      </c>
      <c r="G379" s="10">
        <f t="shared" si="16"/>
        <v>10.34</v>
      </c>
      <c r="H379" s="10">
        <f t="shared" si="17"/>
        <v>113.74000000000001</v>
      </c>
    </row>
    <row r="380" spans="1:9" ht="12.75" customHeight="1" x14ac:dyDescent="0.2">
      <c r="A380" s="8" t="s">
        <v>290</v>
      </c>
      <c r="B380" s="8" t="s">
        <v>292</v>
      </c>
      <c r="C380" s="8" t="s">
        <v>304</v>
      </c>
      <c r="D380" s="76">
        <v>11714</v>
      </c>
      <c r="E380" s="9">
        <v>35.915039999999998</v>
      </c>
      <c r="F380" s="10">
        <f t="shared" si="15"/>
        <v>35.950000000000003</v>
      </c>
      <c r="G380" s="10">
        <f t="shared" si="16"/>
        <v>3.6</v>
      </c>
      <c r="H380" s="10">
        <f t="shared" si="17"/>
        <v>39.550000000000004</v>
      </c>
    </row>
    <row r="381" spans="1:9" ht="12.75" customHeight="1" x14ac:dyDescent="0.2">
      <c r="A381" s="8" t="s">
        <v>290</v>
      </c>
      <c r="B381" s="8" t="s">
        <v>292</v>
      </c>
      <c r="C381" s="8" t="s">
        <v>304</v>
      </c>
      <c r="D381" s="76">
        <v>11716</v>
      </c>
      <c r="E381" s="9">
        <v>248.41236000000001</v>
      </c>
      <c r="F381" s="10">
        <f t="shared" si="15"/>
        <v>248.45000000000002</v>
      </c>
      <c r="G381" s="10">
        <f t="shared" si="16"/>
        <v>24.85</v>
      </c>
      <c r="H381" s="10">
        <f t="shared" si="17"/>
        <v>273.3</v>
      </c>
    </row>
    <row r="382" spans="1:9" ht="12.75" customHeight="1" x14ac:dyDescent="0.2">
      <c r="A382" s="8" t="s">
        <v>290</v>
      </c>
      <c r="B382" s="8" t="s">
        <v>292</v>
      </c>
      <c r="C382" s="8" t="s">
        <v>304</v>
      </c>
      <c r="D382" s="76">
        <v>11717</v>
      </c>
      <c r="E382" s="9">
        <v>145.94048000000001</v>
      </c>
      <c r="F382" s="10">
        <f t="shared" si="15"/>
        <v>145.95000000000002</v>
      </c>
      <c r="G382" s="10">
        <f t="shared" si="16"/>
        <v>14.6</v>
      </c>
      <c r="H382" s="10">
        <f t="shared" si="17"/>
        <v>160.55000000000001</v>
      </c>
    </row>
    <row r="383" spans="1:9" ht="12.75" customHeight="1" x14ac:dyDescent="0.2">
      <c r="A383" s="8" t="s">
        <v>290</v>
      </c>
      <c r="B383" s="8" t="s">
        <v>292</v>
      </c>
      <c r="C383" s="8" t="s">
        <v>304</v>
      </c>
      <c r="D383" s="76">
        <v>11719</v>
      </c>
      <c r="E383" s="9">
        <v>99.051400000000001</v>
      </c>
      <c r="F383" s="10">
        <f t="shared" si="15"/>
        <v>99.050000000000011</v>
      </c>
      <c r="G383" s="10">
        <f t="shared" si="16"/>
        <v>9.91</v>
      </c>
      <c r="H383" s="10">
        <f t="shared" si="17"/>
        <v>108.96000000000001</v>
      </c>
    </row>
    <row r="384" spans="1:9" ht="12.75" customHeight="1" x14ac:dyDescent="0.2">
      <c r="A384" s="8" t="s">
        <v>290</v>
      </c>
      <c r="B384" s="8" t="s">
        <v>292</v>
      </c>
      <c r="C384" s="8" t="s">
        <v>304</v>
      </c>
      <c r="D384" s="76">
        <v>11720</v>
      </c>
      <c r="E384" s="9">
        <v>99.051400000000001</v>
      </c>
      <c r="F384" s="10">
        <f t="shared" si="15"/>
        <v>99.050000000000011</v>
      </c>
      <c r="G384" s="10">
        <f t="shared" si="16"/>
        <v>9.91</v>
      </c>
      <c r="H384" s="10">
        <f t="shared" si="17"/>
        <v>108.96000000000001</v>
      </c>
    </row>
    <row r="385" spans="1:8" ht="12.75" customHeight="1" x14ac:dyDescent="0.2">
      <c r="A385" s="8" t="s">
        <v>290</v>
      </c>
      <c r="B385" s="8" t="s">
        <v>292</v>
      </c>
      <c r="C385" s="8" t="s">
        <v>304</v>
      </c>
      <c r="D385" s="76">
        <v>11721</v>
      </c>
      <c r="E385" s="9">
        <v>103.39826000000001</v>
      </c>
      <c r="F385" s="10">
        <f t="shared" si="15"/>
        <v>103.4</v>
      </c>
      <c r="G385" s="10">
        <f t="shared" si="16"/>
        <v>10.34</v>
      </c>
      <c r="H385" s="10">
        <f t="shared" si="17"/>
        <v>113.74000000000001</v>
      </c>
    </row>
    <row r="386" spans="1:8" ht="12.75" customHeight="1" x14ac:dyDescent="0.2">
      <c r="A386" s="8" t="s">
        <v>290</v>
      </c>
      <c r="B386" s="8" t="s">
        <v>292</v>
      </c>
      <c r="C386" s="8" t="s">
        <v>304</v>
      </c>
      <c r="D386" s="76">
        <v>11723</v>
      </c>
      <c r="E386" s="9">
        <v>77.032060000000001</v>
      </c>
      <c r="F386" s="10">
        <f t="shared" si="15"/>
        <v>77.050000000000011</v>
      </c>
      <c r="G386" s="10">
        <f t="shared" si="16"/>
        <v>7.71</v>
      </c>
      <c r="H386" s="10">
        <f t="shared" si="17"/>
        <v>84.76</v>
      </c>
    </row>
    <row r="387" spans="1:8" ht="12.75" customHeight="1" x14ac:dyDescent="0.2">
      <c r="A387" s="8" t="s">
        <v>290</v>
      </c>
      <c r="B387" s="8" t="s">
        <v>292</v>
      </c>
      <c r="C387" s="8" t="s">
        <v>304</v>
      </c>
      <c r="D387" s="76">
        <v>11724</v>
      </c>
      <c r="E387" s="9">
        <v>250.40764000000001</v>
      </c>
      <c r="F387" s="10">
        <f t="shared" ref="F387:F450" si="18">CEILING(TRUNC(+E387*F$2,2),0.05)</f>
        <v>250.4</v>
      </c>
      <c r="G387" s="10">
        <f t="shared" ref="G387:G450" si="19">ROUND((+F387*0.1),2)</f>
        <v>25.04</v>
      </c>
      <c r="H387" s="10">
        <f t="shared" ref="H387:H450" si="20">+G387+F387</f>
        <v>275.44</v>
      </c>
    </row>
    <row r="388" spans="1:8" ht="12.75" customHeight="1" x14ac:dyDescent="0.2">
      <c r="A388" s="8" t="s">
        <v>290</v>
      </c>
      <c r="B388" s="8" t="s">
        <v>292</v>
      </c>
      <c r="C388" s="8" t="s">
        <v>304</v>
      </c>
      <c r="D388" s="76">
        <v>11725</v>
      </c>
      <c r="E388" s="9">
        <v>281.04944</v>
      </c>
      <c r="F388" s="10">
        <f t="shared" si="18"/>
        <v>281.05</v>
      </c>
      <c r="G388" s="10">
        <f t="shared" si="19"/>
        <v>28.11</v>
      </c>
      <c r="H388" s="10">
        <f t="shared" si="20"/>
        <v>309.16000000000003</v>
      </c>
    </row>
    <row r="389" spans="1:8" ht="12.75" customHeight="1" x14ac:dyDescent="0.2">
      <c r="A389" s="8" t="s">
        <v>290</v>
      </c>
      <c r="B389" s="8" t="s">
        <v>292</v>
      </c>
      <c r="C389" s="8" t="s">
        <v>304</v>
      </c>
      <c r="D389" s="76">
        <v>11726</v>
      </c>
      <c r="E389" s="9">
        <v>140.52472</v>
      </c>
      <c r="F389" s="10">
        <f t="shared" si="18"/>
        <v>140.55000000000001</v>
      </c>
      <c r="G389" s="10">
        <f t="shared" si="19"/>
        <v>14.06</v>
      </c>
      <c r="H389" s="10">
        <f t="shared" si="20"/>
        <v>154.61000000000001</v>
      </c>
    </row>
    <row r="390" spans="1:8" ht="12.75" customHeight="1" x14ac:dyDescent="0.2">
      <c r="A390" s="8" t="s">
        <v>290</v>
      </c>
      <c r="B390" s="8" t="s">
        <v>292</v>
      </c>
      <c r="C390" s="8" t="s">
        <v>304</v>
      </c>
      <c r="D390" s="76">
        <v>11727</v>
      </c>
      <c r="E390" s="9">
        <v>140.52472</v>
      </c>
      <c r="F390" s="10">
        <f t="shared" si="18"/>
        <v>140.55000000000001</v>
      </c>
      <c r="G390" s="10">
        <f t="shared" si="19"/>
        <v>14.06</v>
      </c>
      <c r="H390" s="10">
        <f t="shared" si="20"/>
        <v>154.61000000000001</v>
      </c>
    </row>
    <row r="391" spans="1:8" ht="12.75" customHeight="1" x14ac:dyDescent="0.2">
      <c r="A391" s="8" t="s">
        <v>290</v>
      </c>
      <c r="B391" s="8" t="s">
        <v>292</v>
      </c>
      <c r="C391" s="8" t="s">
        <v>304</v>
      </c>
      <c r="D391" s="76">
        <v>11728</v>
      </c>
      <c r="E391" s="9">
        <v>51.520980000000002</v>
      </c>
      <c r="F391" s="10">
        <f t="shared" si="18"/>
        <v>51.550000000000004</v>
      </c>
      <c r="G391" s="10">
        <f t="shared" si="19"/>
        <v>5.16</v>
      </c>
      <c r="H391" s="10">
        <f t="shared" si="20"/>
        <v>56.710000000000008</v>
      </c>
    </row>
    <row r="392" spans="1:8" ht="12.75" customHeight="1" x14ac:dyDescent="0.2">
      <c r="A392" s="8" t="s">
        <v>290</v>
      </c>
      <c r="B392" s="8" t="s">
        <v>292</v>
      </c>
      <c r="C392" s="8" t="s">
        <v>304</v>
      </c>
      <c r="D392" s="76">
        <v>11729</v>
      </c>
      <c r="E392" s="9">
        <v>225.68042</v>
      </c>
      <c r="F392" s="10">
        <f t="shared" si="18"/>
        <v>225.70000000000002</v>
      </c>
      <c r="G392" s="10">
        <f t="shared" si="19"/>
        <v>22.57</v>
      </c>
      <c r="H392" s="10">
        <f t="shared" si="20"/>
        <v>248.27</v>
      </c>
    </row>
    <row r="393" spans="1:8" ht="12.75" customHeight="1" x14ac:dyDescent="0.2">
      <c r="A393" s="8" t="s">
        <v>290</v>
      </c>
      <c r="B393" s="8" t="s">
        <v>292</v>
      </c>
      <c r="C393" s="8" t="s">
        <v>304</v>
      </c>
      <c r="D393" s="76">
        <v>11730</v>
      </c>
      <c r="E393" s="9">
        <v>225.68042</v>
      </c>
      <c r="F393" s="10">
        <f t="shared" si="18"/>
        <v>225.70000000000002</v>
      </c>
      <c r="G393" s="10">
        <f t="shared" si="19"/>
        <v>22.57</v>
      </c>
      <c r="H393" s="10">
        <f t="shared" si="20"/>
        <v>248.27</v>
      </c>
    </row>
    <row r="394" spans="1:8" ht="12.75" customHeight="1" x14ac:dyDescent="0.2">
      <c r="A394" s="8" t="s">
        <v>290</v>
      </c>
      <c r="B394" s="8" t="s">
        <v>292</v>
      </c>
      <c r="C394" s="8" t="s">
        <v>304</v>
      </c>
      <c r="D394" s="76">
        <v>11731</v>
      </c>
      <c r="E394" s="9">
        <v>51.520980000000002</v>
      </c>
      <c r="F394" s="10">
        <f t="shared" si="18"/>
        <v>51.550000000000004</v>
      </c>
      <c r="G394" s="10">
        <f t="shared" si="19"/>
        <v>5.16</v>
      </c>
      <c r="H394" s="10">
        <f t="shared" si="20"/>
        <v>56.710000000000008</v>
      </c>
    </row>
    <row r="395" spans="1:8" ht="12.75" customHeight="1" x14ac:dyDescent="0.2">
      <c r="A395" s="8" t="s">
        <v>290</v>
      </c>
      <c r="B395" s="8" t="s">
        <v>292</v>
      </c>
      <c r="C395" s="8" t="s">
        <v>304</v>
      </c>
      <c r="D395" s="76">
        <v>11735</v>
      </c>
      <c r="E395" s="9">
        <v>189.69412</v>
      </c>
      <c r="F395" s="10">
        <f t="shared" si="18"/>
        <v>189.70000000000002</v>
      </c>
      <c r="G395" s="10">
        <f t="shared" si="19"/>
        <v>18.97</v>
      </c>
      <c r="H395" s="10">
        <f t="shared" si="20"/>
        <v>208.67000000000002</v>
      </c>
    </row>
    <row r="396" spans="1:8" ht="12.75" customHeight="1" x14ac:dyDescent="0.2">
      <c r="A396" s="8" t="s">
        <v>290</v>
      </c>
      <c r="B396" s="8" t="s">
        <v>292</v>
      </c>
      <c r="C396" s="8" t="s">
        <v>306</v>
      </c>
      <c r="D396" s="76">
        <v>11800</v>
      </c>
      <c r="E396" s="9">
        <v>307.31580000000002</v>
      </c>
      <c r="F396" s="10">
        <f t="shared" si="18"/>
        <v>307.35000000000002</v>
      </c>
      <c r="G396" s="10">
        <f t="shared" si="19"/>
        <v>30.74</v>
      </c>
      <c r="H396" s="10">
        <f t="shared" si="20"/>
        <v>338.09000000000003</v>
      </c>
    </row>
    <row r="397" spans="1:8" ht="12.75" customHeight="1" x14ac:dyDescent="0.2">
      <c r="A397" s="8" t="s">
        <v>290</v>
      </c>
      <c r="B397" s="8" t="s">
        <v>292</v>
      </c>
      <c r="C397" s="8" t="s">
        <v>306</v>
      </c>
      <c r="D397" s="76">
        <v>11801</v>
      </c>
      <c r="E397" s="9">
        <v>463.34417999999999</v>
      </c>
      <c r="F397" s="10">
        <f t="shared" si="18"/>
        <v>463.35</v>
      </c>
      <c r="G397" s="10">
        <f t="shared" si="19"/>
        <v>46.34</v>
      </c>
      <c r="H397" s="10">
        <f t="shared" si="20"/>
        <v>509.69000000000005</v>
      </c>
    </row>
    <row r="398" spans="1:8" ht="12.75" customHeight="1" x14ac:dyDescent="0.2">
      <c r="A398" s="8" t="s">
        <v>290</v>
      </c>
      <c r="B398" s="8" t="s">
        <v>292</v>
      </c>
      <c r="C398" s="8" t="s">
        <v>306</v>
      </c>
      <c r="D398" s="76">
        <v>11810</v>
      </c>
      <c r="E398" s="9">
        <v>307.31580000000002</v>
      </c>
      <c r="F398" s="10">
        <f t="shared" si="18"/>
        <v>307.35000000000002</v>
      </c>
      <c r="G398" s="10">
        <f t="shared" si="19"/>
        <v>30.74</v>
      </c>
      <c r="H398" s="10">
        <f t="shared" si="20"/>
        <v>338.09000000000003</v>
      </c>
    </row>
    <row r="399" spans="1:8" ht="12.75" customHeight="1" x14ac:dyDescent="0.2">
      <c r="A399" s="8" t="s">
        <v>290</v>
      </c>
      <c r="B399" s="8" t="s">
        <v>292</v>
      </c>
      <c r="C399" s="8" t="s">
        <v>306</v>
      </c>
      <c r="D399" s="76">
        <v>11820</v>
      </c>
      <c r="E399" s="9">
        <v>2165.8567800000001</v>
      </c>
      <c r="F399" s="10">
        <f t="shared" si="18"/>
        <v>2165.85</v>
      </c>
      <c r="G399" s="10">
        <f t="shared" si="19"/>
        <v>216.59</v>
      </c>
      <c r="H399" s="10">
        <f t="shared" si="20"/>
        <v>2382.44</v>
      </c>
    </row>
    <row r="400" spans="1:8" ht="12.75" customHeight="1" x14ac:dyDescent="0.2">
      <c r="A400" s="8" t="s">
        <v>290</v>
      </c>
      <c r="B400" s="8" t="s">
        <v>292</v>
      </c>
      <c r="C400" s="8" t="s">
        <v>306</v>
      </c>
      <c r="D400" s="76">
        <v>11823</v>
      </c>
      <c r="E400" s="9">
        <v>2165.8567800000001</v>
      </c>
      <c r="F400" s="10">
        <f t="shared" si="18"/>
        <v>2165.85</v>
      </c>
      <c r="G400" s="10">
        <f t="shared" si="19"/>
        <v>216.59</v>
      </c>
      <c r="H400" s="10">
        <f t="shared" si="20"/>
        <v>2382.44</v>
      </c>
    </row>
    <row r="401" spans="1:8" ht="12.75" customHeight="1" x14ac:dyDescent="0.2">
      <c r="A401" s="8" t="s">
        <v>290</v>
      </c>
      <c r="B401" s="8" t="s">
        <v>292</v>
      </c>
      <c r="C401" s="8" t="s">
        <v>306</v>
      </c>
      <c r="D401" s="76">
        <v>11830</v>
      </c>
      <c r="E401" s="9">
        <v>329.15807999999998</v>
      </c>
      <c r="F401" s="10">
        <f t="shared" si="18"/>
        <v>329.15000000000003</v>
      </c>
      <c r="G401" s="10">
        <f t="shared" si="19"/>
        <v>32.92</v>
      </c>
      <c r="H401" s="10">
        <f t="shared" si="20"/>
        <v>362.07000000000005</v>
      </c>
    </row>
    <row r="402" spans="1:8" ht="12.75" customHeight="1" x14ac:dyDescent="0.2">
      <c r="A402" s="8" t="s">
        <v>290</v>
      </c>
      <c r="B402" s="8" t="s">
        <v>292</v>
      </c>
      <c r="C402" s="8" t="s">
        <v>306</v>
      </c>
      <c r="D402" s="76">
        <v>11833</v>
      </c>
      <c r="E402" s="9">
        <v>439.97802000000001</v>
      </c>
      <c r="F402" s="10">
        <f t="shared" si="18"/>
        <v>440</v>
      </c>
      <c r="G402" s="10">
        <f t="shared" si="19"/>
        <v>44</v>
      </c>
      <c r="H402" s="10">
        <f t="shared" si="20"/>
        <v>484</v>
      </c>
    </row>
    <row r="403" spans="1:8" ht="12.75" customHeight="1" x14ac:dyDescent="0.2">
      <c r="A403" s="8" t="s">
        <v>290</v>
      </c>
      <c r="B403" s="8" t="s">
        <v>292</v>
      </c>
      <c r="C403" s="8" t="s">
        <v>308</v>
      </c>
      <c r="D403" s="76">
        <v>11900</v>
      </c>
      <c r="E403" s="9">
        <v>40.814790000000002</v>
      </c>
      <c r="F403" s="10">
        <f t="shared" si="18"/>
        <v>40.85</v>
      </c>
      <c r="G403" s="10">
        <f t="shared" si="19"/>
        <v>4.09</v>
      </c>
      <c r="H403" s="10">
        <f t="shared" si="20"/>
        <v>44.94</v>
      </c>
    </row>
    <row r="404" spans="1:8" ht="12.75" customHeight="1" x14ac:dyDescent="0.2">
      <c r="A404" s="8" t="s">
        <v>290</v>
      </c>
      <c r="B404" s="8" t="s">
        <v>292</v>
      </c>
      <c r="C404" s="8" t="s">
        <v>308</v>
      </c>
      <c r="D404" s="76">
        <v>11903</v>
      </c>
      <c r="E404" s="9">
        <v>164.75499000000002</v>
      </c>
      <c r="F404" s="10">
        <f t="shared" si="18"/>
        <v>164.75</v>
      </c>
      <c r="G404" s="10">
        <f t="shared" si="19"/>
        <v>16.48</v>
      </c>
      <c r="H404" s="10">
        <f t="shared" si="20"/>
        <v>181.23</v>
      </c>
    </row>
    <row r="405" spans="1:8" ht="12.75" customHeight="1" x14ac:dyDescent="0.2">
      <c r="A405" s="8" t="s">
        <v>290</v>
      </c>
      <c r="B405" s="8" t="s">
        <v>292</v>
      </c>
      <c r="C405" s="8" t="s">
        <v>308</v>
      </c>
      <c r="D405" s="76">
        <v>11906</v>
      </c>
      <c r="E405" s="9">
        <v>164.75499000000002</v>
      </c>
      <c r="F405" s="10">
        <f t="shared" si="18"/>
        <v>164.75</v>
      </c>
      <c r="G405" s="10">
        <f t="shared" si="19"/>
        <v>16.48</v>
      </c>
      <c r="H405" s="10">
        <f t="shared" si="20"/>
        <v>181.23</v>
      </c>
    </row>
    <row r="406" spans="1:8" ht="12.75" customHeight="1" x14ac:dyDescent="0.2">
      <c r="A406" s="8" t="s">
        <v>290</v>
      </c>
      <c r="B406" s="8" t="s">
        <v>292</v>
      </c>
      <c r="C406" s="8" t="s">
        <v>308</v>
      </c>
      <c r="D406" s="76">
        <v>11909</v>
      </c>
      <c r="E406" s="9">
        <v>244.81751000000003</v>
      </c>
      <c r="F406" s="10">
        <f t="shared" si="18"/>
        <v>244.85000000000002</v>
      </c>
      <c r="G406" s="10">
        <f t="shared" si="19"/>
        <v>24.49</v>
      </c>
      <c r="H406" s="10">
        <f t="shared" si="20"/>
        <v>269.34000000000003</v>
      </c>
    </row>
    <row r="407" spans="1:8" ht="12.75" customHeight="1" x14ac:dyDescent="0.2">
      <c r="A407" s="8" t="s">
        <v>290</v>
      </c>
      <c r="B407" s="8" t="s">
        <v>292</v>
      </c>
      <c r="C407" s="8" t="s">
        <v>308</v>
      </c>
      <c r="D407" s="76">
        <v>11912</v>
      </c>
      <c r="E407" s="9">
        <v>244.81751000000003</v>
      </c>
      <c r="F407" s="10">
        <f t="shared" si="18"/>
        <v>244.85000000000002</v>
      </c>
      <c r="G407" s="10">
        <f t="shared" si="19"/>
        <v>24.49</v>
      </c>
      <c r="H407" s="10">
        <f t="shared" si="20"/>
        <v>269.34000000000003</v>
      </c>
    </row>
    <row r="408" spans="1:8" ht="12.75" customHeight="1" x14ac:dyDescent="0.2">
      <c r="A408" s="8" t="s">
        <v>290</v>
      </c>
      <c r="B408" s="8" t="s">
        <v>292</v>
      </c>
      <c r="C408" s="8" t="s">
        <v>308</v>
      </c>
      <c r="D408" s="76">
        <v>11915</v>
      </c>
      <c r="E408" s="9">
        <v>244.81751000000003</v>
      </c>
      <c r="F408" s="10">
        <f t="shared" si="18"/>
        <v>244.85000000000002</v>
      </c>
      <c r="G408" s="10">
        <f t="shared" si="19"/>
        <v>24.49</v>
      </c>
      <c r="H408" s="10">
        <f t="shared" si="20"/>
        <v>269.34000000000003</v>
      </c>
    </row>
    <row r="409" spans="1:8" ht="12.75" customHeight="1" x14ac:dyDescent="0.2">
      <c r="A409" s="8" t="s">
        <v>290</v>
      </c>
      <c r="B409" s="8" t="s">
        <v>292</v>
      </c>
      <c r="C409" s="8" t="s">
        <v>308</v>
      </c>
      <c r="D409" s="76">
        <v>11917</v>
      </c>
      <c r="E409" s="9">
        <v>635.01544999999999</v>
      </c>
      <c r="F409" s="10">
        <f t="shared" si="18"/>
        <v>635.05000000000007</v>
      </c>
      <c r="G409" s="10">
        <f t="shared" si="19"/>
        <v>63.51</v>
      </c>
      <c r="H409" s="10">
        <f t="shared" si="20"/>
        <v>698.56000000000006</v>
      </c>
    </row>
    <row r="410" spans="1:8" ht="12.75" customHeight="1" x14ac:dyDescent="0.2">
      <c r="A410" s="8" t="s">
        <v>290</v>
      </c>
      <c r="B410" s="8" t="s">
        <v>292</v>
      </c>
      <c r="C410" s="8" t="s">
        <v>308</v>
      </c>
      <c r="D410" s="76">
        <v>11919</v>
      </c>
      <c r="E410" s="9">
        <v>635.01544999999999</v>
      </c>
      <c r="F410" s="10">
        <f t="shared" si="18"/>
        <v>635.05000000000007</v>
      </c>
      <c r="G410" s="10">
        <f t="shared" si="19"/>
        <v>63.51</v>
      </c>
      <c r="H410" s="10">
        <f t="shared" si="20"/>
        <v>698.56000000000006</v>
      </c>
    </row>
    <row r="411" spans="1:8" ht="12.75" customHeight="1" x14ac:dyDescent="0.2">
      <c r="A411" s="8" t="s">
        <v>290</v>
      </c>
      <c r="B411" s="8" t="s">
        <v>292</v>
      </c>
      <c r="C411" s="8" t="s">
        <v>308</v>
      </c>
      <c r="D411" s="76">
        <v>11921</v>
      </c>
      <c r="E411" s="9">
        <v>111.26126000000001</v>
      </c>
      <c r="F411" s="10">
        <f t="shared" si="18"/>
        <v>111.30000000000001</v>
      </c>
      <c r="G411" s="10">
        <f t="shared" si="19"/>
        <v>11.13</v>
      </c>
      <c r="H411" s="10">
        <f t="shared" si="20"/>
        <v>122.43</v>
      </c>
    </row>
    <row r="412" spans="1:8" ht="12.75" customHeight="1" x14ac:dyDescent="0.2">
      <c r="A412" s="8" t="s">
        <v>290</v>
      </c>
      <c r="B412" s="8" t="s">
        <v>292</v>
      </c>
      <c r="C412" s="8" t="s">
        <v>310</v>
      </c>
      <c r="D412" s="76">
        <v>12000</v>
      </c>
      <c r="E412" s="9">
        <v>60.713550000000005</v>
      </c>
      <c r="F412" s="10">
        <f t="shared" si="18"/>
        <v>60.75</v>
      </c>
      <c r="G412" s="10">
        <f t="shared" si="19"/>
        <v>6.08</v>
      </c>
      <c r="H412" s="10">
        <f t="shared" si="20"/>
        <v>66.83</v>
      </c>
    </row>
    <row r="413" spans="1:8" ht="12.75" customHeight="1" x14ac:dyDescent="0.2">
      <c r="A413" s="8" t="s">
        <v>290</v>
      </c>
      <c r="B413" s="8" t="s">
        <v>292</v>
      </c>
      <c r="C413" s="8" t="s">
        <v>310</v>
      </c>
      <c r="D413" s="76">
        <v>12001</v>
      </c>
      <c r="E413" s="9">
        <v>60.713550000000005</v>
      </c>
      <c r="F413" s="10">
        <f t="shared" si="18"/>
        <v>60.75</v>
      </c>
      <c r="G413" s="10">
        <f t="shared" si="19"/>
        <v>6.08</v>
      </c>
      <c r="H413" s="10">
        <f t="shared" si="20"/>
        <v>66.83</v>
      </c>
    </row>
    <row r="414" spans="1:8" ht="12.75" customHeight="1" x14ac:dyDescent="0.2">
      <c r="A414" s="8" t="s">
        <v>290</v>
      </c>
      <c r="B414" s="8" t="s">
        <v>292</v>
      </c>
      <c r="C414" s="8" t="s">
        <v>310</v>
      </c>
      <c r="D414" s="76">
        <v>12002</v>
      </c>
      <c r="E414" s="9">
        <v>60.713550000000005</v>
      </c>
      <c r="F414" s="10">
        <f t="shared" si="18"/>
        <v>60.75</v>
      </c>
      <c r="G414" s="10">
        <f t="shared" si="19"/>
        <v>6.08</v>
      </c>
      <c r="H414" s="10">
        <f t="shared" si="20"/>
        <v>66.83</v>
      </c>
    </row>
    <row r="415" spans="1:8" ht="12.75" customHeight="1" x14ac:dyDescent="0.2">
      <c r="A415" s="8" t="s">
        <v>290</v>
      </c>
      <c r="B415" s="8" t="s">
        <v>292</v>
      </c>
      <c r="C415" s="8" t="s">
        <v>310</v>
      </c>
      <c r="D415" s="76">
        <v>12003</v>
      </c>
      <c r="E415" s="9">
        <v>60.713550000000005</v>
      </c>
      <c r="F415" s="10">
        <f t="shared" si="18"/>
        <v>60.75</v>
      </c>
      <c r="G415" s="10">
        <f t="shared" si="19"/>
        <v>6.08</v>
      </c>
      <c r="H415" s="10">
        <f t="shared" si="20"/>
        <v>66.83</v>
      </c>
    </row>
    <row r="416" spans="1:8" ht="12.75" customHeight="1" x14ac:dyDescent="0.2">
      <c r="A416" s="8" t="s">
        <v>290</v>
      </c>
      <c r="B416" s="8" t="s">
        <v>292</v>
      </c>
      <c r="C416" s="8" t="s">
        <v>310</v>
      </c>
      <c r="D416" s="76">
        <v>12004</v>
      </c>
      <c r="E416" s="9">
        <v>91.81987500000001</v>
      </c>
      <c r="F416" s="10">
        <f t="shared" si="18"/>
        <v>91.850000000000009</v>
      </c>
      <c r="G416" s="10">
        <f t="shared" si="19"/>
        <v>9.19</v>
      </c>
      <c r="H416" s="10">
        <f t="shared" si="20"/>
        <v>101.04</v>
      </c>
    </row>
    <row r="417" spans="1:8" ht="12.75" customHeight="1" x14ac:dyDescent="0.2">
      <c r="A417" s="8" t="s">
        <v>290</v>
      </c>
      <c r="B417" s="8" t="s">
        <v>292</v>
      </c>
      <c r="C417" s="8" t="s">
        <v>310</v>
      </c>
      <c r="D417" s="76">
        <v>12005</v>
      </c>
      <c r="E417" s="9">
        <v>123.52584</v>
      </c>
      <c r="F417" s="10">
        <f t="shared" si="18"/>
        <v>123.55000000000001</v>
      </c>
      <c r="G417" s="10">
        <f t="shared" si="19"/>
        <v>12.36</v>
      </c>
      <c r="H417" s="10">
        <f t="shared" si="20"/>
        <v>135.91000000000003</v>
      </c>
    </row>
    <row r="418" spans="1:8" ht="12.75" customHeight="1" x14ac:dyDescent="0.2">
      <c r="A418" s="8" t="s">
        <v>290</v>
      </c>
      <c r="B418" s="8" t="s">
        <v>292</v>
      </c>
      <c r="C418" s="8" t="s">
        <v>310</v>
      </c>
      <c r="D418" s="76">
        <v>12012</v>
      </c>
      <c r="E418" s="9">
        <v>32.455515000000005</v>
      </c>
      <c r="F418" s="10">
        <f t="shared" si="18"/>
        <v>32.450000000000003</v>
      </c>
      <c r="G418" s="10">
        <f t="shared" si="19"/>
        <v>3.25</v>
      </c>
      <c r="H418" s="10">
        <f t="shared" si="20"/>
        <v>35.700000000000003</v>
      </c>
    </row>
    <row r="419" spans="1:8" ht="12.75" customHeight="1" x14ac:dyDescent="0.2">
      <c r="A419" s="8" t="s">
        <v>290</v>
      </c>
      <c r="B419" s="8" t="s">
        <v>292</v>
      </c>
      <c r="C419" s="8" t="s">
        <v>310</v>
      </c>
      <c r="D419" s="76">
        <v>12017</v>
      </c>
      <c r="E419" s="9">
        <v>109.58421000000001</v>
      </c>
      <c r="F419" s="10">
        <f t="shared" si="18"/>
        <v>109.60000000000001</v>
      </c>
      <c r="G419" s="10">
        <f t="shared" si="19"/>
        <v>10.96</v>
      </c>
      <c r="H419" s="10">
        <f t="shared" si="20"/>
        <v>120.56</v>
      </c>
    </row>
    <row r="420" spans="1:8" ht="12.75" customHeight="1" x14ac:dyDescent="0.2">
      <c r="A420" s="8" t="s">
        <v>290</v>
      </c>
      <c r="B420" s="8" t="s">
        <v>292</v>
      </c>
      <c r="C420" s="8" t="s">
        <v>310</v>
      </c>
      <c r="D420" s="76">
        <v>12021</v>
      </c>
      <c r="E420" s="9">
        <v>180.11686500000002</v>
      </c>
      <c r="F420" s="10">
        <f t="shared" si="18"/>
        <v>180.15</v>
      </c>
      <c r="G420" s="10">
        <f t="shared" si="19"/>
        <v>18.02</v>
      </c>
      <c r="H420" s="10">
        <f t="shared" si="20"/>
        <v>198.17000000000002</v>
      </c>
    </row>
    <row r="421" spans="1:8" ht="12.75" customHeight="1" x14ac:dyDescent="0.2">
      <c r="A421" s="8" t="s">
        <v>290</v>
      </c>
      <c r="B421" s="8" t="s">
        <v>292</v>
      </c>
      <c r="C421" s="8" t="s">
        <v>310</v>
      </c>
      <c r="D421" s="76">
        <v>12022</v>
      </c>
      <c r="E421" s="9">
        <v>211.52301000000003</v>
      </c>
      <c r="F421" s="10">
        <f t="shared" si="18"/>
        <v>211.55</v>
      </c>
      <c r="G421" s="10">
        <f t="shared" si="19"/>
        <v>21.16</v>
      </c>
      <c r="H421" s="10">
        <f t="shared" si="20"/>
        <v>232.71</v>
      </c>
    </row>
    <row r="422" spans="1:8" ht="12.75" customHeight="1" x14ac:dyDescent="0.2">
      <c r="A422" s="8" t="s">
        <v>290</v>
      </c>
      <c r="B422" s="8" t="s">
        <v>292</v>
      </c>
      <c r="C422" s="8" t="s">
        <v>310</v>
      </c>
      <c r="D422" s="76">
        <v>12024</v>
      </c>
      <c r="E422" s="9">
        <v>240.98032500000002</v>
      </c>
      <c r="F422" s="10">
        <f t="shared" si="18"/>
        <v>241</v>
      </c>
      <c r="G422" s="10">
        <f t="shared" si="19"/>
        <v>24.1</v>
      </c>
      <c r="H422" s="10">
        <f t="shared" si="20"/>
        <v>265.10000000000002</v>
      </c>
    </row>
    <row r="423" spans="1:8" ht="12.75" customHeight="1" x14ac:dyDescent="0.2">
      <c r="A423" s="8" t="s">
        <v>290</v>
      </c>
      <c r="B423" s="8" t="s">
        <v>292</v>
      </c>
      <c r="C423" s="8" t="s">
        <v>312</v>
      </c>
      <c r="D423" s="76">
        <v>12200</v>
      </c>
      <c r="E423" s="9">
        <v>55.147500000000001</v>
      </c>
      <c r="F423" s="10">
        <f t="shared" si="18"/>
        <v>55.150000000000006</v>
      </c>
      <c r="G423" s="10">
        <f t="shared" si="19"/>
        <v>5.52</v>
      </c>
      <c r="H423" s="10">
        <f t="shared" si="20"/>
        <v>60.67</v>
      </c>
    </row>
    <row r="424" spans="1:8" ht="12.75" customHeight="1" x14ac:dyDescent="0.2">
      <c r="A424" s="8" t="s">
        <v>290</v>
      </c>
      <c r="B424" s="8" t="s">
        <v>292</v>
      </c>
      <c r="C424" s="8" t="s">
        <v>312</v>
      </c>
      <c r="D424" s="76">
        <v>12201</v>
      </c>
      <c r="E424" s="9">
        <v>3548.0362500000001</v>
      </c>
      <c r="F424" s="10">
        <f t="shared" si="18"/>
        <v>3548.05</v>
      </c>
      <c r="G424" s="10">
        <f t="shared" si="19"/>
        <v>354.81</v>
      </c>
      <c r="H424" s="10">
        <f t="shared" si="20"/>
        <v>3902.86</v>
      </c>
    </row>
    <row r="425" spans="1:8" ht="12.75" customHeight="1" x14ac:dyDescent="0.2">
      <c r="A425" s="8" t="s">
        <v>290</v>
      </c>
      <c r="B425" s="8" t="s">
        <v>292</v>
      </c>
      <c r="C425" s="8" t="s">
        <v>312</v>
      </c>
      <c r="D425" s="76">
        <v>12203</v>
      </c>
      <c r="E425" s="9">
        <v>871.81500000000005</v>
      </c>
      <c r="F425" s="10">
        <f t="shared" si="18"/>
        <v>871.85</v>
      </c>
      <c r="G425" s="10">
        <f t="shared" si="19"/>
        <v>87.19</v>
      </c>
      <c r="H425" s="10">
        <f t="shared" si="20"/>
        <v>959.04</v>
      </c>
    </row>
    <row r="426" spans="1:8" ht="12.75" customHeight="1" x14ac:dyDescent="0.2">
      <c r="A426" s="8" t="s">
        <v>290</v>
      </c>
      <c r="B426" s="8" t="s">
        <v>292</v>
      </c>
      <c r="C426" s="8" t="s">
        <v>312</v>
      </c>
      <c r="D426" s="76">
        <v>12204</v>
      </c>
      <c r="E426" s="9">
        <v>871.81500000000005</v>
      </c>
      <c r="F426" s="10">
        <f t="shared" si="18"/>
        <v>871.85</v>
      </c>
      <c r="G426" s="10">
        <f t="shared" si="19"/>
        <v>87.19</v>
      </c>
      <c r="H426" s="10">
        <f t="shared" si="20"/>
        <v>959.04</v>
      </c>
    </row>
    <row r="427" spans="1:8" ht="12.75" customHeight="1" x14ac:dyDescent="0.2">
      <c r="A427" s="8" t="s">
        <v>290</v>
      </c>
      <c r="B427" s="8" t="s">
        <v>292</v>
      </c>
      <c r="C427" s="8" t="s">
        <v>312</v>
      </c>
      <c r="D427" s="76">
        <v>12205</v>
      </c>
      <c r="E427" s="9">
        <v>871.81500000000005</v>
      </c>
      <c r="F427" s="10">
        <f t="shared" si="18"/>
        <v>871.85</v>
      </c>
      <c r="G427" s="10">
        <f t="shared" si="19"/>
        <v>87.19</v>
      </c>
      <c r="H427" s="10">
        <f t="shared" si="20"/>
        <v>959.04</v>
      </c>
    </row>
    <row r="428" spans="1:8" ht="12.75" customHeight="1" x14ac:dyDescent="0.2">
      <c r="A428" s="8" t="s">
        <v>290</v>
      </c>
      <c r="B428" s="8" t="s">
        <v>292</v>
      </c>
      <c r="C428" s="8" t="s">
        <v>312</v>
      </c>
      <c r="D428" s="76">
        <v>12207</v>
      </c>
      <c r="E428" s="9">
        <v>871.81500000000005</v>
      </c>
      <c r="F428" s="10">
        <f t="shared" si="18"/>
        <v>871.85</v>
      </c>
      <c r="G428" s="10">
        <f t="shared" si="19"/>
        <v>87.19</v>
      </c>
      <c r="H428" s="10">
        <f t="shared" si="20"/>
        <v>959.04</v>
      </c>
    </row>
    <row r="429" spans="1:8" ht="12.75" customHeight="1" x14ac:dyDescent="0.2">
      <c r="A429" s="8" t="s">
        <v>290</v>
      </c>
      <c r="B429" s="8" t="s">
        <v>292</v>
      </c>
      <c r="C429" s="8" t="s">
        <v>312</v>
      </c>
      <c r="D429" s="76">
        <v>12208</v>
      </c>
      <c r="E429" s="9">
        <v>871.81500000000005</v>
      </c>
      <c r="F429" s="10">
        <f t="shared" si="18"/>
        <v>871.85</v>
      </c>
      <c r="G429" s="10">
        <f t="shared" si="19"/>
        <v>87.19</v>
      </c>
      <c r="H429" s="10">
        <f t="shared" si="20"/>
        <v>959.04</v>
      </c>
    </row>
    <row r="430" spans="1:8" ht="12.75" customHeight="1" x14ac:dyDescent="0.2">
      <c r="A430" s="8" t="s">
        <v>290</v>
      </c>
      <c r="B430" s="8" t="s">
        <v>292</v>
      </c>
      <c r="C430" s="8" t="s">
        <v>312</v>
      </c>
      <c r="D430" s="76">
        <v>12210</v>
      </c>
      <c r="E430" s="9">
        <v>1040.6775</v>
      </c>
      <c r="F430" s="10">
        <f t="shared" si="18"/>
        <v>1040.7</v>
      </c>
      <c r="G430" s="10">
        <f t="shared" si="19"/>
        <v>104.07</v>
      </c>
      <c r="H430" s="10">
        <f t="shared" si="20"/>
        <v>1144.77</v>
      </c>
    </row>
    <row r="431" spans="1:8" ht="12.75" customHeight="1" x14ac:dyDescent="0.2">
      <c r="A431" s="8" t="s">
        <v>290</v>
      </c>
      <c r="B431" s="8" t="s">
        <v>292</v>
      </c>
      <c r="C431" s="8" t="s">
        <v>312</v>
      </c>
      <c r="D431" s="76">
        <v>12213</v>
      </c>
      <c r="E431" s="9">
        <v>937.50750000000005</v>
      </c>
      <c r="F431" s="10">
        <f t="shared" si="18"/>
        <v>937.5</v>
      </c>
      <c r="G431" s="10">
        <f t="shared" si="19"/>
        <v>93.75</v>
      </c>
      <c r="H431" s="10">
        <f t="shared" si="20"/>
        <v>1031.25</v>
      </c>
    </row>
    <row r="432" spans="1:8" ht="12.75" customHeight="1" x14ac:dyDescent="0.2">
      <c r="A432" s="8" t="s">
        <v>290</v>
      </c>
      <c r="B432" s="8" t="s">
        <v>292</v>
      </c>
      <c r="C432" s="8" t="s">
        <v>312</v>
      </c>
      <c r="D432" s="76">
        <v>12215</v>
      </c>
      <c r="E432" s="9">
        <v>1040.6775</v>
      </c>
      <c r="F432" s="10">
        <f t="shared" si="18"/>
        <v>1040.7</v>
      </c>
      <c r="G432" s="10">
        <f t="shared" si="19"/>
        <v>104.07</v>
      </c>
      <c r="H432" s="10">
        <f t="shared" si="20"/>
        <v>1144.77</v>
      </c>
    </row>
    <row r="433" spans="1:8" ht="12.75" customHeight="1" x14ac:dyDescent="0.2">
      <c r="A433" s="8" t="s">
        <v>290</v>
      </c>
      <c r="B433" s="8" t="s">
        <v>292</v>
      </c>
      <c r="C433" s="8" t="s">
        <v>312</v>
      </c>
      <c r="D433" s="76">
        <v>12217</v>
      </c>
      <c r="E433" s="9">
        <v>937.50750000000005</v>
      </c>
      <c r="F433" s="10">
        <f t="shared" si="18"/>
        <v>937.5</v>
      </c>
      <c r="G433" s="10">
        <f t="shared" si="19"/>
        <v>93.75</v>
      </c>
      <c r="H433" s="10">
        <f t="shared" si="20"/>
        <v>1031.25</v>
      </c>
    </row>
    <row r="434" spans="1:8" ht="12.75" customHeight="1" x14ac:dyDescent="0.2">
      <c r="A434" s="8" t="s">
        <v>290</v>
      </c>
      <c r="B434" s="8" t="s">
        <v>292</v>
      </c>
      <c r="C434" s="8" t="s">
        <v>312</v>
      </c>
      <c r="D434" s="76">
        <v>12250</v>
      </c>
      <c r="E434" s="9">
        <v>497.11125000000004</v>
      </c>
      <c r="F434" s="10">
        <f t="shared" si="18"/>
        <v>497.15000000000003</v>
      </c>
      <c r="G434" s="10">
        <f t="shared" si="19"/>
        <v>49.72</v>
      </c>
      <c r="H434" s="10">
        <f t="shared" si="20"/>
        <v>546.87</v>
      </c>
    </row>
    <row r="435" spans="1:8" ht="12.75" customHeight="1" x14ac:dyDescent="0.2">
      <c r="A435" s="8" t="s">
        <v>290</v>
      </c>
      <c r="B435" s="8" t="s">
        <v>292</v>
      </c>
      <c r="C435" s="8" t="s">
        <v>312</v>
      </c>
      <c r="D435" s="76">
        <v>12254</v>
      </c>
      <c r="E435" s="9">
        <v>1354.7474999999999</v>
      </c>
      <c r="F435" s="10">
        <f t="shared" si="18"/>
        <v>1354.75</v>
      </c>
      <c r="G435" s="10">
        <f t="shared" si="19"/>
        <v>135.47999999999999</v>
      </c>
      <c r="H435" s="10">
        <f t="shared" si="20"/>
        <v>1490.23</v>
      </c>
    </row>
    <row r="436" spans="1:8" ht="12.75" customHeight="1" x14ac:dyDescent="0.2">
      <c r="A436" s="8" t="s">
        <v>290</v>
      </c>
      <c r="B436" s="8" t="s">
        <v>292</v>
      </c>
      <c r="C436" s="8" t="s">
        <v>312</v>
      </c>
      <c r="D436" s="76">
        <v>12258</v>
      </c>
      <c r="E436" s="9">
        <v>1354.7474999999999</v>
      </c>
      <c r="F436" s="10">
        <f t="shared" si="18"/>
        <v>1354.75</v>
      </c>
      <c r="G436" s="10">
        <f t="shared" si="19"/>
        <v>135.47999999999999</v>
      </c>
      <c r="H436" s="10">
        <f t="shared" si="20"/>
        <v>1490.23</v>
      </c>
    </row>
    <row r="437" spans="1:8" ht="12.75" customHeight="1" x14ac:dyDescent="0.2">
      <c r="A437" s="8" t="s">
        <v>290</v>
      </c>
      <c r="B437" s="8" t="s">
        <v>292</v>
      </c>
      <c r="C437" s="8" t="s">
        <v>312</v>
      </c>
      <c r="D437" s="76">
        <v>12261</v>
      </c>
      <c r="E437" s="9">
        <v>1420.51125</v>
      </c>
      <c r="F437" s="10">
        <f t="shared" si="18"/>
        <v>1420.5500000000002</v>
      </c>
      <c r="G437" s="10">
        <f t="shared" si="19"/>
        <v>142.06</v>
      </c>
      <c r="H437" s="10">
        <f t="shared" si="20"/>
        <v>1562.6100000000001</v>
      </c>
    </row>
    <row r="438" spans="1:8" ht="12.75" customHeight="1" x14ac:dyDescent="0.2">
      <c r="A438" s="8" t="s">
        <v>290</v>
      </c>
      <c r="B438" s="8" t="s">
        <v>292</v>
      </c>
      <c r="C438" s="8" t="s">
        <v>312</v>
      </c>
      <c r="D438" s="76">
        <v>12265</v>
      </c>
      <c r="E438" s="9">
        <v>1420.51125</v>
      </c>
      <c r="F438" s="10">
        <f t="shared" si="18"/>
        <v>1420.5500000000002</v>
      </c>
      <c r="G438" s="10">
        <f t="shared" si="19"/>
        <v>142.06</v>
      </c>
      <c r="H438" s="10">
        <f t="shared" si="20"/>
        <v>1562.6100000000001</v>
      </c>
    </row>
    <row r="439" spans="1:8" ht="12.75" customHeight="1" x14ac:dyDescent="0.2">
      <c r="A439" s="8" t="s">
        <v>290</v>
      </c>
      <c r="B439" s="8" t="s">
        <v>292</v>
      </c>
      <c r="C439" s="8" t="s">
        <v>312</v>
      </c>
      <c r="D439" s="76">
        <v>12268</v>
      </c>
      <c r="E439" s="9">
        <v>1523.6100000000001</v>
      </c>
      <c r="F439" s="10">
        <f t="shared" si="18"/>
        <v>1523.65</v>
      </c>
      <c r="G439" s="10">
        <f t="shared" si="19"/>
        <v>152.37</v>
      </c>
      <c r="H439" s="10">
        <f t="shared" si="20"/>
        <v>1676.02</v>
      </c>
    </row>
    <row r="440" spans="1:8" ht="12.75" customHeight="1" x14ac:dyDescent="0.2">
      <c r="A440" s="8" t="s">
        <v>290</v>
      </c>
      <c r="B440" s="8" t="s">
        <v>292</v>
      </c>
      <c r="C440" s="8" t="s">
        <v>312</v>
      </c>
      <c r="D440" s="76">
        <v>12272</v>
      </c>
      <c r="E440" s="9">
        <v>1523.6100000000001</v>
      </c>
      <c r="F440" s="10">
        <f t="shared" si="18"/>
        <v>1523.65</v>
      </c>
      <c r="G440" s="10">
        <f t="shared" si="19"/>
        <v>152.37</v>
      </c>
      <c r="H440" s="10">
        <f t="shared" si="20"/>
        <v>1676.02</v>
      </c>
    </row>
    <row r="441" spans="1:8" ht="12.75" customHeight="1" x14ac:dyDescent="0.2">
      <c r="A441" s="8" t="s">
        <v>290</v>
      </c>
      <c r="B441" s="8" t="s">
        <v>292</v>
      </c>
      <c r="C441" s="8" t="s">
        <v>312</v>
      </c>
      <c r="D441" s="76">
        <v>12306</v>
      </c>
      <c r="E441" s="9">
        <v>151.83375000000001</v>
      </c>
      <c r="F441" s="10">
        <f t="shared" si="18"/>
        <v>151.85</v>
      </c>
      <c r="G441" s="10">
        <f t="shared" si="19"/>
        <v>15.19</v>
      </c>
      <c r="H441" s="10">
        <f t="shared" si="20"/>
        <v>167.04</v>
      </c>
    </row>
    <row r="442" spans="1:8" ht="12.75" customHeight="1" x14ac:dyDescent="0.2">
      <c r="A442" s="8" t="s">
        <v>290</v>
      </c>
      <c r="B442" s="8" t="s">
        <v>292</v>
      </c>
      <c r="C442" s="8" t="s">
        <v>312</v>
      </c>
      <c r="D442" s="76">
        <v>12312</v>
      </c>
      <c r="E442" s="9">
        <v>151.83375000000001</v>
      </c>
      <c r="F442" s="10">
        <f t="shared" si="18"/>
        <v>151.85</v>
      </c>
      <c r="G442" s="10">
        <f t="shared" si="19"/>
        <v>15.19</v>
      </c>
      <c r="H442" s="10">
        <f t="shared" si="20"/>
        <v>167.04</v>
      </c>
    </row>
    <row r="443" spans="1:8" ht="12.75" customHeight="1" x14ac:dyDescent="0.2">
      <c r="A443" s="8" t="s">
        <v>290</v>
      </c>
      <c r="B443" s="8" t="s">
        <v>292</v>
      </c>
      <c r="C443" s="8" t="s">
        <v>312</v>
      </c>
      <c r="D443" s="76">
        <v>12315</v>
      </c>
      <c r="E443" s="9">
        <v>151.83375000000001</v>
      </c>
      <c r="F443" s="10">
        <f t="shared" si="18"/>
        <v>151.85</v>
      </c>
      <c r="G443" s="10">
        <f t="shared" si="19"/>
        <v>15.19</v>
      </c>
      <c r="H443" s="10">
        <f t="shared" si="20"/>
        <v>167.04</v>
      </c>
    </row>
    <row r="444" spans="1:8" ht="12.75" customHeight="1" x14ac:dyDescent="0.2">
      <c r="A444" s="8" t="s">
        <v>290</v>
      </c>
      <c r="B444" s="8" t="s">
        <v>292</v>
      </c>
      <c r="C444" s="8" t="s">
        <v>312</v>
      </c>
      <c r="D444" s="76">
        <v>12320</v>
      </c>
      <c r="E444" s="9">
        <v>151.83375000000001</v>
      </c>
      <c r="F444" s="10">
        <f t="shared" si="18"/>
        <v>151.85</v>
      </c>
      <c r="G444" s="10">
        <f t="shared" si="19"/>
        <v>15.19</v>
      </c>
      <c r="H444" s="10">
        <f t="shared" si="20"/>
        <v>167.04</v>
      </c>
    </row>
    <row r="445" spans="1:8" ht="12.75" customHeight="1" x14ac:dyDescent="0.2">
      <c r="A445" s="8" t="s">
        <v>290</v>
      </c>
      <c r="B445" s="8" t="s">
        <v>292</v>
      </c>
      <c r="C445" s="8" t="s">
        <v>312</v>
      </c>
      <c r="D445" s="76">
        <v>12321</v>
      </c>
      <c r="E445" s="9">
        <v>151.83375000000001</v>
      </c>
      <c r="F445" s="10">
        <f t="shared" si="18"/>
        <v>151.85</v>
      </c>
      <c r="G445" s="10">
        <f t="shared" si="19"/>
        <v>15.19</v>
      </c>
      <c r="H445" s="10">
        <f t="shared" si="20"/>
        <v>167.04</v>
      </c>
    </row>
    <row r="446" spans="1:8" ht="12.75" customHeight="1" x14ac:dyDescent="0.2">
      <c r="A446" s="8" t="s">
        <v>290</v>
      </c>
      <c r="B446" s="8" t="s">
        <v>292</v>
      </c>
      <c r="C446" s="8" t="s">
        <v>312</v>
      </c>
      <c r="D446" s="76">
        <v>12322</v>
      </c>
      <c r="E446" s="9">
        <v>151.83375000000001</v>
      </c>
      <c r="F446" s="10">
        <f t="shared" si="18"/>
        <v>151.85</v>
      </c>
      <c r="G446" s="10">
        <f t="shared" si="19"/>
        <v>15.19</v>
      </c>
      <c r="H446" s="10">
        <f t="shared" si="20"/>
        <v>167.04</v>
      </c>
    </row>
    <row r="447" spans="1:8" ht="12.75" customHeight="1" x14ac:dyDescent="0.2">
      <c r="A447" s="8" t="s">
        <v>290</v>
      </c>
      <c r="B447" s="8" t="s">
        <v>292</v>
      </c>
      <c r="C447" s="8" t="s">
        <v>312</v>
      </c>
      <c r="D447" s="76">
        <v>12325</v>
      </c>
      <c r="E447" s="9">
        <v>74.100000000000009</v>
      </c>
      <c r="F447" s="10">
        <f t="shared" si="18"/>
        <v>74.100000000000009</v>
      </c>
      <c r="G447" s="10">
        <f t="shared" si="19"/>
        <v>7.41</v>
      </c>
      <c r="H447" s="10">
        <f t="shared" si="20"/>
        <v>81.510000000000005</v>
      </c>
    </row>
    <row r="448" spans="1:8" ht="12.75" customHeight="1" x14ac:dyDescent="0.2">
      <c r="A448" s="8" t="s">
        <v>290</v>
      </c>
      <c r="B448" s="8" t="s">
        <v>292</v>
      </c>
      <c r="C448" s="8" t="s">
        <v>312</v>
      </c>
      <c r="D448" s="76">
        <v>12326</v>
      </c>
      <c r="E448" s="9">
        <v>74.100000000000009</v>
      </c>
      <c r="F448" s="10">
        <f t="shared" si="18"/>
        <v>74.100000000000009</v>
      </c>
      <c r="G448" s="10">
        <f t="shared" si="19"/>
        <v>7.41</v>
      </c>
      <c r="H448" s="10">
        <f t="shared" si="20"/>
        <v>81.510000000000005</v>
      </c>
    </row>
    <row r="449" spans="1:8" ht="12.75" customHeight="1" x14ac:dyDescent="0.2">
      <c r="A449" s="8" t="s">
        <v>290</v>
      </c>
      <c r="B449" s="8" t="s">
        <v>314</v>
      </c>
      <c r="C449" s="8" t="s">
        <v>316</v>
      </c>
      <c r="D449" s="76">
        <v>12500</v>
      </c>
      <c r="E449" s="9">
        <v>321.17246</v>
      </c>
      <c r="F449" s="10">
        <f t="shared" si="18"/>
        <v>321.20000000000005</v>
      </c>
      <c r="G449" s="10">
        <f t="shared" si="19"/>
        <v>32.119999999999997</v>
      </c>
      <c r="H449" s="10">
        <f t="shared" si="20"/>
        <v>353.32000000000005</v>
      </c>
    </row>
    <row r="450" spans="1:8" ht="12.75" customHeight="1" x14ac:dyDescent="0.2">
      <c r="A450" s="8" t="s">
        <v>290</v>
      </c>
      <c r="B450" s="8" t="s">
        <v>314</v>
      </c>
      <c r="C450" s="8" t="s">
        <v>316</v>
      </c>
      <c r="D450" s="76">
        <v>12524</v>
      </c>
      <c r="E450" s="9">
        <v>234.752275</v>
      </c>
      <c r="F450" s="10">
        <f t="shared" si="18"/>
        <v>234.75</v>
      </c>
      <c r="G450" s="10">
        <f t="shared" si="19"/>
        <v>23.48</v>
      </c>
      <c r="H450" s="10">
        <f t="shared" si="20"/>
        <v>258.23</v>
      </c>
    </row>
    <row r="451" spans="1:8" ht="12.75" customHeight="1" x14ac:dyDescent="0.2">
      <c r="A451" s="8" t="s">
        <v>290</v>
      </c>
      <c r="B451" s="8" t="s">
        <v>314</v>
      </c>
      <c r="C451" s="8" t="s">
        <v>316</v>
      </c>
      <c r="D451" s="76">
        <v>12527</v>
      </c>
      <c r="E451" s="9">
        <v>125.96116000000001</v>
      </c>
      <c r="F451" s="10">
        <f t="shared" ref="F451:F452" si="21">CEILING(TRUNC(+E451*F$2,2),0.05)</f>
        <v>126</v>
      </c>
      <c r="G451" s="10">
        <f t="shared" ref="G451:G452" si="22">ROUND((+F451*0.1),2)</f>
        <v>12.6</v>
      </c>
      <c r="H451" s="10">
        <f t="shared" ref="H451:H452" si="23">+G451+F451</f>
        <v>138.6</v>
      </c>
    </row>
    <row r="452" spans="1:8" ht="12.75" customHeight="1" x14ac:dyDescent="0.2">
      <c r="A452" s="8" t="s">
        <v>290</v>
      </c>
      <c r="B452" s="8" t="s">
        <v>314</v>
      </c>
      <c r="C452" s="8" t="s">
        <v>316</v>
      </c>
      <c r="D452" s="76">
        <v>12533</v>
      </c>
      <c r="E452" s="9">
        <v>125.53368999999999</v>
      </c>
      <c r="F452" s="10">
        <f t="shared" si="21"/>
        <v>125.55000000000001</v>
      </c>
      <c r="G452" s="10">
        <f t="shared" si="22"/>
        <v>12.56</v>
      </c>
      <c r="H452" s="10">
        <f t="shared" si="23"/>
        <v>138.11000000000001</v>
      </c>
    </row>
    <row r="453" spans="1:8" ht="12.75" customHeight="1" x14ac:dyDescent="0.2">
      <c r="A453" s="8"/>
      <c r="B453" s="8"/>
      <c r="C453" s="8"/>
      <c r="D453" s="76" t="s">
        <v>45</v>
      </c>
      <c r="E453" s="9"/>
      <c r="F453" s="10"/>
      <c r="G453" s="10"/>
      <c r="H453" s="10"/>
    </row>
    <row r="454" spans="1:8" ht="12.75" customHeight="1" x14ac:dyDescent="0.2">
      <c r="A454" s="8" t="s">
        <v>317</v>
      </c>
      <c r="B454" s="8" t="s">
        <v>319</v>
      </c>
      <c r="C454" s="8" t="s">
        <v>321</v>
      </c>
      <c r="D454" s="76">
        <v>13015</v>
      </c>
      <c r="E454" s="9">
        <v>377.74099000000001</v>
      </c>
      <c r="F454" s="10">
        <f>CEILING(TRUNC(+E454*'2021 WAGMSSv6.2c'!F$2,2),0.05)</f>
        <v>377.75</v>
      </c>
      <c r="G454" s="10">
        <f t="shared" ref="G454:G517" si="24">ROUND((+F454*0.1),2)</f>
        <v>37.78</v>
      </c>
      <c r="H454" s="10">
        <f t="shared" ref="H454:H517" si="25">+G454+F454</f>
        <v>415.53</v>
      </c>
    </row>
    <row r="455" spans="1:8" ht="12.75" customHeight="1" x14ac:dyDescent="0.2">
      <c r="A455" s="8" t="s">
        <v>317</v>
      </c>
      <c r="B455" s="8" t="s">
        <v>319</v>
      </c>
      <c r="C455" s="8" t="s">
        <v>321</v>
      </c>
      <c r="D455" s="76">
        <v>13020</v>
      </c>
      <c r="E455" s="9">
        <v>383.79681500000004</v>
      </c>
      <c r="F455" s="10">
        <f>CEILING(TRUNC(+E455*'2021 WAGMSSv6.2c'!F$2,2),0.05)</f>
        <v>383.8</v>
      </c>
      <c r="G455" s="10">
        <f t="shared" si="24"/>
        <v>38.380000000000003</v>
      </c>
      <c r="H455" s="10">
        <f t="shared" si="25"/>
        <v>422.18</v>
      </c>
    </row>
    <row r="456" spans="1:8" ht="12.75" customHeight="1" x14ac:dyDescent="0.2">
      <c r="A456" s="19" t="s">
        <v>317</v>
      </c>
      <c r="B456" s="19" t="s">
        <v>319</v>
      </c>
      <c r="C456" s="19" t="s">
        <v>321</v>
      </c>
      <c r="D456" s="76">
        <v>13025</v>
      </c>
      <c r="E456" s="9">
        <v>171.486715</v>
      </c>
      <c r="F456" s="10">
        <f>CEILING(TRUNC(+E456*'2021 WAGMSSv6.2c'!F$2,2),0.05)</f>
        <v>171.5</v>
      </c>
      <c r="G456" s="10">
        <f t="shared" si="24"/>
        <v>17.149999999999999</v>
      </c>
      <c r="H456" s="10">
        <f t="shared" si="25"/>
        <v>188.65</v>
      </c>
    </row>
    <row r="457" spans="1:8" ht="12.75" customHeight="1" x14ac:dyDescent="0.2">
      <c r="A457" s="8" t="s">
        <v>317</v>
      </c>
      <c r="B457" s="8" t="s">
        <v>319</v>
      </c>
      <c r="C457" s="8" t="s">
        <v>321</v>
      </c>
      <c r="D457" s="76">
        <v>13030</v>
      </c>
      <c r="E457" s="9">
        <v>242.30424500000001</v>
      </c>
      <c r="F457" s="10">
        <f>CEILING(TRUNC(+E457*'2021 WAGMSSv6.2c'!F$2,2),0.05)</f>
        <v>242.3</v>
      </c>
      <c r="G457" s="10">
        <f t="shared" si="24"/>
        <v>24.23</v>
      </c>
      <c r="H457" s="10">
        <f t="shared" si="25"/>
        <v>266.53000000000003</v>
      </c>
    </row>
    <row r="458" spans="1:8" ht="12.75" customHeight="1" x14ac:dyDescent="0.2">
      <c r="A458" s="8" t="s">
        <v>317</v>
      </c>
      <c r="B458" s="8" t="s">
        <v>319</v>
      </c>
      <c r="C458" s="8" t="s">
        <v>323</v>
      </c>
      <c r="D458" s="76">
        <v>13100</v>
      </c>
      <c r="E458" s="9">
        <v>202.63500000000002</v>
      </c>
      <c r="F458" s="10">
        <f>CEILING(TRUNC(+E458*'2021 WAGMSSv6.2c'!F$2,2),0.05)</f>
        <v>202.65</v>
      </c>
      <c r="G458" s="10">
        <f t="shared" si="24"/>
        <v>20.27</v>
      </c>
      <c r="H458" s="10">
        <f t="shared" si="25"/>
        <v>222.92000000000002</v>
      </c>
    </row>
    <row r="459" spans="1:8" ht="12.75" customHeight="1" x14ac:dyDescent="0.2">
      <c r="A459" s="8" t="s">
        <v>317</v>
      </c>
      <c r="B459" s="8" t="s">
        <v>319</v>
      </c>
      <c r="C459" s="8" t="s">
        <v>323</v>
      </c>
      <c r="D459" s="76">
        <v>13103</v>
      </c>
      <c r="E459" s="9">
        <v>105.5925</v>
      </c>
      <c r="F459" s="10">
        <f>CEILING(TRUNC(+E459*'2021 WAGMSSv6.2c'!F$2,2),0.05)</f>
        <v>105.60000000000001</v>
      </c>
      <c r="G459" s="10">
        <f t="shared" si="24"/>
        <v>10.56</v>
      </c>
      <c r="H459" s="10">
        <f t="shared" si="25"/>
        <v>116.16000000000001</v>
      </c>
    </row>
    <row r="460" spans="1:8" ht="12.75" customHeight="1" x14ac:dyDescent="0.2">
      <c r="A460" s="8" t="s">
        <v>317</v>
      </c>
      <c r="B460" s="8" t="s">
        <v>319</v>
      </c>
      <c r="C460" s="8" t="s">
        <v>323</v>
      </c>
      <c r="D460" s="76">
        <v>13104</v>
      </c>
      <c r="E460" s="9">
        <v>219.3075</v>
      </c>
      <c r="F460" s="10">
        <f>CEILING(TRUNC(+E460*'2021 WAGMSSv6.2c'!F$2,2),0.05)</f>
        <v>219.3</v>
      </c>
      <c r="G460" s="10">
        <f t="shared" si="24"/>
        <v>21.93</v>
      </c>
      <c r="H460" s="10">
        <f t="shared" si="25"/>
        <v>241.23000000000002</v>
      </c>
    </row>
    <row r="461" spans="1:8" ht="12.75" customHeight="1" x14ac:dyDescent="0.2">
      <c r="A461" s="8" t="s">
        <v>317</v>
      </c>
      <c r="B461" s="8" t="s">
        <v>319</v>
      </c>
      <c r="C461" s="8" t="s">
        <v>323</v>
      </c>
      <c r="D461" s="76">
        <v>13105</v>
      </c>
      <c r="E461" s="9">
        <v>877.72874999999999</v>
      </c>
      <c r="F461" s="10">
        <f>CEILING(TRUNC(+E461*'2021 WAGMSSv6.2c'!F$2,2),0.05)</f>
        <v>877.75</v>
      </c>
      <c r="G461" s="10">
        <f t="shared" si="24"/>
        <v>87.78</v>
      </c>
      <c r="H461" s="10">
        <f t="shared" si="25"/>
        <v>965.53</v>
      </c>
    </row>
    <row r="462" spans="1:8" ht="12.75" customHeight="1" x14ac:dyDescent="0.2">
      <c r="A462" s="8" t="s">
        <v>317</v>
      </c>
      <c r="B462" s="8" t="s">
        <v>319</v>
      </c>
      <c r="C462" s="8" t="s">
        <v>323</v>
      </c>
      <c r="D462" s="76">
        <v>13106</v>
      </c>
      <c r="E462" s="9">
        <v>179.97749999999999</v>
      </c>
      <c r="F462" s="10">
        <f>CEILING(TRUNC(+E462*'2021 WAGMSSv6.2c'!F$2,2),0.05)</f>
        <v>180</v>
      </c>
      <c r="G462" s="10">
        <f t="shared" si="24"/>
        <v>18</v>
      </c>
      <c r="H462" s="10">
        <f t="shared" si="25"/>
        <v>198</v>
      </c>
    </row>
    <row r="463" spans="1:8" ht="12.75" customHeight="1" x14ac:dyDescent="0.2">
      <c r="A463" s="8" t="s">
        <v>317</v>
      </c>
      <c r="B463" s="8" t="s">
        <v>319</v>
      </c>
      <c r="C463" s="8" t="s">
        <v>323</v>
      </c>
      <c r="D463" s="76">
        <v>13109</v>
      </c>
      <c r="E463" s="9">
        <v>337.65375</v>
      </c>
      <c r="F463" s="10">
        <f>CEILING(TRUNC(+E463*'2021 WAGMSSv6.2c'!F$2,2),0.05)</f>
        <v>337.65000000000003</v>
      </c>
      <c r="G463" s="10">
        <f t="shared" si="24"/>
        <v>33.770000000000003</v>
      </c>
      <c r="H463" s="10">
        <f t="shared" si="25"/>
        <v>371.42</v>
      </c>
    </row>
    <row r="464" spans="1:8" ht="12.75" customHeight="1" x14ac:dyDescent="0.2">
      <c r="A464" s="8" t="s">
        <v>317</v>
      </c>
      <c r="B464" s="8" t="s">
        <v>319</v>
      </c>
      <c r="C464" s="8" t="s">
        <v>323</v>
      </c>
      <c r="D464" s="76">
        <v>13110</v>
      </c>
      <c r="E464" s="9">
        <v>338.79374999999999</v>
      </c>
      <c r="F464" s="10">
        <f>CEILING(TRUNC(+E464*'2021 WAGMSSv6.2c'!F$2,2),0.05)</f>
        <v>338.8</v>
      </c>
      <c r="G464" s="10">
        <f t="shared" si="24"/>
        <v>33.880000000000003</v>
      </c>
      <c r="H464" s="10">
        <f t="shared" si="25"/>
        <v>372.68</v>
      </c>
    </row>
    <row r="465" spans="1:9" ht="12.75" customHeight="1" x14ac:dyDescent="0.2">
      <c r="A465" s="8" t="s">
        <v>317</v>
      </c>
      <c r="B465" s="8" t="s">
        <v>319</v>
      </c>
      <c r="C465" s="8" t="s">
        <v>325</v>
      </c>
      <c r="D465" s="76">
        <v>13200</v>
      </c>
      <c r="E465" s="9">
        <v>4612.3687500000005</v>
      </c>
      <c r="F465" s="10">
        <f>CEILING(TRUNC(+E465*'2021 WAGMSSv6.2c'!F$2,2),0.05)</f>
        <v>4612.4000000000005</v>
      </c>
      <c r="G465" s="10">
        <f t="shared" si="24"/>
        <v>461.24</v>
      </c>
      <c r="H465" s="10">
        <f t="shared" si="25"/>
        <v>5073.6400000000003</v>
      </c>
    </row>
    <row r="466" spans="1:9" ht="12.75" customHeight="1" x14ac:dyDescent="0.2">
      <c r="A466" s="8" t="s">
        <v>317</v>
      </c>
      <c r="B466" s="8" t="s">
        <v>319</v>
      </c>
      <c r="C466" s="8" t="s">
        <v>325</v>
      </c>
      <c r="D466" s="76">
        <v>13201</v>
      </c>
      <c r="E466" s="9">
        <v>4314.4012499999999</v>
      </c>
      <c r="F466" s="10">
        <f>CEILING(TRUNC(+E466*'2021 WAGMSSv6.2c'!F$2,2),0.05)</f>
        <v>4314.4000000000005</v>
      </c>
      <c r="G466" s="10">
        <f t="shared" si="24"/>
        <v>431.44</v>
      </c>
      <c r="H466" s="10">
        <f t="shared" si="25"/>
        <v>4745.84</v>
      </c>
    </row>
    <row r="467" spans="1:9" ht="12.75" customHeight="1" x14ac:dyDescent="0.2">
      <c r="A467" s="8" t="s">
        <v>317</v>
      </c>
      <c r="B467" s="8" t="s">
        <v>319</v>
      </c>
      <c r="C467" s="8" t="s">
        <v>325</v>
      </c>
      <c r="D467" s="76">
        <v>13202</v>
      </c>
      <c r="E467" s="9">
        <v>690.27</v>
      </c>
      <c r="F467" s="10">
        <f>CEILING(TRUNC(+E467*'2021 WAGMSSv6.2c'!F$2,2),0.05)</f>
        <v>690.30000000000007</v>
      </c>
      <c r="G467" s="10">
        <f t="shared" si="24"/>
        <v>69.03</v>
      </c>
      <c r="H467" s="10">
        <f t="shared" si="25"/>
        <v>759.33</v>
      </c>
    </row>
    <row r="468" spans="1:9" ht="12.75" customHeight="1" x14ac:dyDescent="0.2">
      <c r="A468" s="8" t="s">
        <v>317</v>
      </c>
      <c r="B468" s="8" t="s">
        <v>319</v>
      </c>
      <c r="C468" s="8" t="s">
        <v>325</v>
      </c>
      <c r="D468" s="76">
        <v>13203</v>
      </c>
      <c r="E468" s="9">
        <v>721.69124999999997</v>
      </c>
      <c r="F468" s="10">
        <f>CEILING(TRUNC(+E468*'2021 WAGMSSv6.2c'!F$2,2),0.05)</f>
        <v>721.7</v>
      </c>
      <c r="G468" s="10">
        <f t="shared" si="24"/>
        <v>72.17</v>
      </c>
      <c r="H468" s="10">
        <f t="shared" si="25"/>
        <v>793.87</v>
      </c>
    </row>
    <row r="469" spans="1:9" ht="12.75" customHeight="1" x14ac:dyDescent="0.2">
      <c r="A469" s="8" t="s">
        <v>317</v>
      </c>
      <c r="B469" s="8" t="s">
        <v>319</v>
      </c>
      <c r="C469" s="8" t="s">
        <v>325</v>
      </c>
      <c r="D469" s="76">
        <v>13206</v>
      </c>
      <c r="E469" s="9">
        <v>690.27</v>
      </c>
      <c r="F469" s="10">
        <f>CEILING(TRUNC(+E469*'2021 WAGMSSv6.2c'!F$2,2),0.05)</f>
        <v>690.30000000000007</v>
      </c>
      <c r="G469" s="10">
        <f t="shared" si="24"/>
        <v>69.03</v>
      </c>
      <c r="H469" s="10">
        <f t="shared" si="25"/>
        <v>759.33</v>
      </c>
    </row>
    <row r="470" spans="1:9" ht="12.75" customHeight="1" x14ac:dyDescent="0.2">
      <c r="A470" s="8" t="s">
        <v>317</v>
      </c>
      <c r="B470" s="8" t="s">
        <v>319</v>
      </c>
      <c r="C470" s="20" t="s">
        <v>325</v>
      </c>
      <c r="D470" s="76">
        <v>13207</v>
      </c>
      <c r="E470" s="9">
        <v>163.875</v>
      </c>
      <c r="F470" s="10">
        <f>CEILING(TRUNC(+E470*'2021 WAGMSSv6.2c'!F$2,2),0.05)</f>
        <v>163.9</v>
      </c>
      <c r="G470" s="10">
        <f t="shared" si="24"/>
        <v>16.39</v>
      </c>
      <c r="H470" s="10">
        <f t="shared" si="25"/>
        <v>180.29000000000002</v>
      </c>
      <c r="I470" s="15"/>
    </row>
    <row r="471" spans="1:9" ht="12.75" customHeight="1" x14ac:dyDescent="0.2">
      <c r="A471" s="8" t="s">
        <v>317</v>
      </c>
      <c r="B471" s="8" t="s">
        <v>319</v>
      </c>
      <c r="C471" s="8" t="s">
        <v>325</v>
      </c>
      <c r="D471" s="76">
        <v>13209</v>
      </c>
      <c r="E471" s="9">
        <v>125.61375000000001</v>
      </c>
      <c r="F471" s="10">
        <f>CEILING(TRUNC(+E471*'2021 WAGMSSv6.2c'!F$2,2),0.05)</f>
        <v>125.65</v>
      </c>
      <c r="G471" s="10">
        <f t="shared" si="24"/>
        <v>12.57</v>
      </c>
      <c r="H471" s="10">
        <f t="shared" si="25"/>
        <v>138.22</v>
      </c>
    </row>
    <row r="472" spans="1:9" ht="12.75" customHeight="1" x14ac:dyDescent="0.2">
      <c r="A472" s="8" t="s">
        <v>317</v>
      </c>
      <c r="B472" s="8" t="s">
        <v>319</v>
      </c>
      <c r="C472" s="8" t="s">
        <v>325</v>
      </c>
      <c r="D472" s="76">
        <v>13212</v>
      </c>
      <c r="E472" s="9">
        <v>525.54</v>
      </c>
      <c r="F472" s="10">
        <f>CEILING(TRUNC(+E472*'2021 WAGMSSv6.2c'!F$2,2),0.05)</f>
        <v>525.55000000000007</v>
      </c>
      <c r="G472" s="10">
        <f t="shared" si="24"/>
        <v>52.56</v>
      </c>
      <c r="H472" s="10">
        <f t="shared" si="25"/>
        <v>578.11000000000013</v>
      </c>
    </row>
    <row r="473" spans="1:9" ht="12.75" customHeight="1" x14ac:dyDescent="0.2">
      <c r="A473" s="8" t="s">
        <v>317</v>
      </c>
      <c r="B473" s="8" t="s">
        <v>319</v>
      </c>
      <c r="C473" s="8" t="s">
        <v>325</v>
      </c>
      <c r="D473" s="76">
        <v>13215</v>
      </c>
      <c r="E473" s="9">
        <v>164.80125000000001</v>
      </c>
      <c r="F473" s="10">
        <f>CEILING(TRUNC(+E473*'2021 WAGMSSv6.2c'!F$2,2),0.05)</f>
        <v>164.8</v>
      </c>
      <c r="G473" s="10">
        <f t="shared" si="24"/>
        <v>16.48</v>
      </c>
      <c r="H473" s="10">
        <f t="shared" si="25"/>
        <v>181.28</v>
      </c>
    </row>
    <row r="474" spans="1:9" ht="12.75" customHeight="1" x14ac:dyDescent="0.2">
      <c r="A474" s="8" t="s">
        <v>317</v>
      </c>
      <c r="B474" s="8" t="s">
        <v>319</v>
      </c>
      <c r="C474" s="8" t="s">
        <v>325</v>
      </c>
      <c r="D474" s="76">
        <v>13218</v>
      </c>
      <c r="E474" s="9">
        <v>1176.6224999999999</v>
      </c>
      <c r="F474" s="10">
        <f>CEILING(TRUNC(+E474*'2021 WAGMSSv6.2c'!F$2,2),0.05)</f>
        <v>1176.6500000000001</v>
      </c>
      <c r="G474" s="10">
        <f t="shared" si="24"/>
        <v>117.67</v>
      </c>
      <c r="H474" s="10">
        <f t="shared" si="25"/>
        <v>1294.3200000000002</v>
      </c>
    </row>
    <row r="475" spans="1:9" ht="12.75" customHeight="1" x14ac:dyDescent="0.2">
      <c r="A475" s="8" t="s">
        <v>317</v>
      </c>
      <c r="B475" s="8" t="s">
        <v>319</v>
      </c>
      <c r="C475" s="8" t="s">
        <v>325</v>
      </c>
      <c r="D475" s="76">
        <v>13221</v>
      </c>
      <c r="E475" s="9">
        <v>75.240000000000009</v>
      </c>
      <c r="F475" s="10">
        <f>CEILING(TRUNC(+E475*'2021 WAGMSSv6.2c'!F$2,2),0.05)</f>
        <v>75.25</v>
      </c>
      <c r="G475" s="10">
        <f t="shared" si="24"/>
        <v>7.53</v>
      </c>
      <c r="H475" s="10">
        <f t="shared" si="25"/>
        <v>82.78</v>
      </c>
    </row>
    <row r="476" spans="1:9" ht="12.75" customHeight="1" x14ac:dyDescent="0.2">
      <c r="A476" s="8" t="s">
        <v>317</v>
      </c>
      <c r="B476" s="8" t="s">
        <v>319</v>
      </c>
      <c r="C476" s="8" t="s">
        <v>325</v>
      </c>
      <c r="D476" s="76">
        <v>13251</v>
      </c>
      <c r="E476" s="9">
        <v>619.73250000000007</v>
      </c>
      <c r="F476" s="10">
        <f>CEILING(TRUNC(+E476*'2021 WAGMSSv6.2c'!F$2,2),0.05)</f>
        <v>619.75</v>
      </c>
      <c r="G476" s="10">
        <f t="shared" si="24"/>
        <v>61.98</v>
      </c>
      <c r="H476" s="10">
        <f t="shared" si="25"/>
        <v>681.73</v>
      </c>
    </row>
    <row r="477" spans="1:9" ht="12.75" customHeight="1" x14ac:dyDescent="0.2">
      <c r="A477" s="8" t="s">
        <v>317</v>
      </c>
      <c r="B477" s="8" t="s">
        <v>319</v>
      </c>
      <c r="C477" s="8" t="s">
        <v>325</v>
      </c>
      <c r="D477" s="76">
        <v>13260</v>
      </c>
      <c r="E477" s="9">
        <v>615.31500000000005</v>
      </c>
      <c r="F477" s="10">
        <f>CEILING(TRUNC(+E477*'2021 WAGMSSv6.2c'!F$2,2),0.05)</f>
        <v>615.35</v>
      </c>
      <c r="G477" s="10">
        <f t="shared" si="24"/>
        <v>61.54</v>
      </c>
      <c r="H477" s="10">
        <f t="shared" si="25"/>
        <v>676.89</v>
      </c>
    </row>
    <row r="478" spans="1:9" ht="12.75" customHeight="1" x14ac:dyDescent="0.2">
      <c r="A478" s="8" t="s">
        <v>317</v>
      </c>
      <c r="B478" s="8" t="s">
        <v>319</v>
      </c>
      <c r="C478" s="8" t="s">
        <v>325</v>
      </c>
      <c r="D478" s="76">
        <v>13290</v>
      </c>
      <c r="E478" s="9">
        <v>302.8125</v>
      </c>
      <c r="F478" s="10">
        <f>CEILING(TRUNC(+E478*'2021 WAGMSSv6.2c'!F$2,2),0.05)</f>
        <v>302.85000000000002</v>
      </c>
      <c r="G478" s="10">
        <f t="shared" si="24"/>
        <v>30.29</v>
      </c>
      <c r="H478" s="10">
        <f t="shared" si="25"/>
        <v>333.14000000000004</v>
      </c>
    </row>
    <row r="479" spans="1:9" ht="12.75" customHeight="1" x14ac:dyDescent="0.2">
      <c r="A479" s="8" t="s">
        <v>317</v>
      </c>
      <c r="B479" s="8" t="s">
        <v>319</v>
      </c>
      <c r="C479" s="8" t="s">
        <v>325</v>
      </c>
      <c r="D479" s="76">
        <v>13292</v>
      </c>
      <c r="E479" s="9">
        <v>606.05250000000001</v>
      </c>
      <c r="F479" s="10">
        <f>CEILING(TRUNC(+E479*'2021 WAGMSSv6.2c'!F$2,2),0.05)</f>
        <v>606.05000000000007</v>
      </c>
      <c r="G479" s="10">
        <f t="shared" si="24"/>
        <v>60.61</v>
      </c>
      <c r="H479" s="10">
        <f t="shared" si="25"/>
        <v>666.66000000000008</v>
      </c>
    </row>
    <row r="480" spans="1:9" ht="12.75" customHeight="1" x14ac:dyDescent="0.2">
      <c r="A480" s="8" t="s">
        <v>317</v>
      </c>
      <c r="B480" s="8" t="s">
        <v>319</v>
      </c>
      <c r="C480" s="8" t="s">
        <v>327</v>
      </c>
      <c r="D480" s="76">
        <v>13300</v>
      </c>
      <c r="E480" s="9">
        <v>84.431250000000006</v>
      </c>
      <c r="F480" s="10">
        <f>CEILING(TRUNC(+E480*'2021 WAGMSSv6.2c'!F$2,2),0.05)</f>
        <v>84.45</v>
      </c>
      <c r="G480" s="10">
        <f t="shared" si="24"/>
        <v>8.4499999999999993</v>
      </c>
      <c r="H480" s="10">
        <f t="shared" si="25"/>
        <v>92.9</v>
      </c>
    </row>
    <row r="481" spans="1:8" ht="12.75" customHeight="1" x14ac:dyDescent="0.2">
      <c r="A481" s="8" t="s">
        <v>317</v>
      </c>
      <c r="B481" s="8" t="s">
        <v>319</v>
      </c>
      <c r="C481" s="8" t="s">
        <v>327</v>
      </c>
      <c r="D481" s="76">
        <v>13303</v>
      </c>
      <c r="E481" s="9">
        <v>125.18625</v>
      </c>
      <c r="F481" s="10">
        <f>CEILING(TRUNC(+E481*'2021 WAGMSSv6.2c'!F$2,2),0.05)</f>
        <v>125.2</v>
      </c>
      <c r="G481" s="10">
        <f t="shared" si="24"/>
        <v>12.52</v>
      </c>
      <c r="H481" s="10">
        <f t="shared" si="25"/>
        <v>137.72</v>
      </c>
    </row>
    <row r="482" spans="1:8" ht="12.75" customHeight="1" x14ac:dyDescent="0.2">
      <c r="A482" s="8" t="s">
        <v>317</v>
      </c>
      <c r="B482" s="8" t="s">
        <v>319</v>
      </c>
      <c r="C482" s="8" t="s">
        <v>327</v>
      </c>
      <c r="D482" s="76">
        <v>13306</v>
      </c>
      <c r="E482" s="9">
        <v>495.40125</v>
      </c>
      <c r="F482" s="10">
        <f>CEILING(TRUNC(+E482*'2021 WAGMSSv6.2c'!F$2,2),0.05)</f>
        <v>495.40000000000003</v>
      </c>
      <c r="G482" s="10">
        <f t="shared" si="24"/>
        <v>49.54</v>
      </c>
      <c r="H482" s="10">
        <f t="shared" si="25"/>
        <v>544.94000000000005</v>
      </c>
    </row>
    <row r="483" spans="1:8" ht="12.75" customHeight="1" x14ac:dyDescent="0.2">
      <c r="A483" s="8" t="s">
        <v>317</v>
      </c>
      <c r="B483" s="8" t="s">
        <v>319</v>
      </c>
      <c r="C483" s="8" t="s">
        <v>327</v>
      </c>
      <c r="D483" s="76">
        <v>13309</v>
      </c>
      <c r="E483" s="9">
        <v>422.37</v>
      </c>
      <c r="F483" s="10">
        <f>CEILING(TRUNC(+E483*'2021 WAGMSSv6.2c'!F$2,2),0.05)</f>
        <v>422.40000000000003</v>
      </c>
      <c r="G483" s="10">
        <f t="shared" si="24"/>
        <v>42.24</v>
      </c>
      <c r="H483" s="10">
        <f t="shared" si="25"/>
        <v>464.64000000000004</v>
      </c>
    </row>
    <row r="484" spans="1:8" ht="12.75" customHeight="1" x14ac:dyDescent="0.2">
      <c r="A484" s="8" t="s">
        <v>317</v>
      </c>
      <c r="B484" s="8" t="s">
        <v>319</v>
      </c>
      <c r="C484" s="8" t="s">
        <v>327</v>
      </c>
      <c r="D484" s="76">
        <v>13312</v>
      </c>
      <c r="E484" s="9">
        <v>42.18</v>
      </c>
      <c r="F484" s="10">
        <f>CEILING(TRUNC(+E484*'2021 WAGMSSv6.2c'!F$2,2),0.05)</f>
        <v>42.2</v>
      </c>
      <c r="G484" s="10">
        <f t="shared" si="24"/>
        <v>4.22</v>
      </c>
      <c r="H484" s="10">
        <f t="shared" si="25"/>
        <v>46.42</v>
      </c>
    </row>
    <row r="485" spans="1:8" ht="12.75" customHeight="1" x14ac:dyDescent="0.2">
      <c r="A485" s="8" t="s">
        <v>317</v>
      </c>
      <c r="B485" s="8" t="s">
        <v>319</v>
      </c>
      <c r="C485" s="8" t="s">
        <v>327</v>
      </c>
      <c r="D485" s="76">
        <v>13318</v>
      </c>
      <c r="E485" s="9">
        <v>337.22624999999999</v>
      </c>
      <c r="F485" s="10">
        <f>CEILING(TRUNC(+E485*'2021 WAGMSSv6.2c'!F$2,2),0.05)</f>
        <v>337.25</v>
      </c>
      <c r="G485" s="10">
        <f t="shared" si="24"/>
        <v>33.729999999999997</v>
      </c>
      <c r="H485" s="10">
        <f t="shared" si="25"/>
        <v>370.98</v>
      </c>
    </row>
    <row r="486" spans="1:8" ht="12.75" customHeight="1" x14ac:dyDescent="0.2">
      <c r="A486" s="8" t="s">
        <v>317</v>
      </c>
      <c r="B486" s="8" t="s">
        <v>319</v>
      </c>
      <c r="C486" s="8" t="s">
        <v>327</v>
      </c>
      <c r="D486" s="76">
        <v>13319</v>
      </c>
      <c r="E486" s="9">
        <v>337.22624999999999</v>
      </c>
      <c r="F486" s="10">
        <f>CEILING(TRUNC(+E486*'2021 WAGMSSv6.2c'!F$2,2),0.05)</f>
        <v>337.25</v>
      </c>
      <c r="G486" s="10">
        <f t="shared" si="24"/>
        <v>33.729999999999997</v>
      </c>
      <c r="H486" s="10">
        <f t="shared" si="25"/>
        <v>370.98</v>
      </c>
    </row>
    <row r="487" spans="1:8" ht="12.75" customHeight="1" x14ac:dyDescent="0.2">
      <c r="A487" s="8" t="s">
        <v>317</v>
      </c>
      <c r="B487" s="8" t="s">
        <v>319</v>
      </c>
      <c r="C487" s="8" t="s">
        <v>329</v>
      </c>
      <c r="D487" s="76">
        <v>13400</v>
      </c>
      <c r="E487" s="9">
        <v>143.51837500000002</v>
      </c>
      <c r="F487" s="10">
        <f>CEILING(TRUNC(+E487*'2021 WAGMSSv6.2c'!F$2,2),0.05)</f>
        <v>143.55000000000001</v>
      </c>
      <c r="G487" s="10">
        <f t="shared" si="24"/>
        <v>14.36</v>
      </c>
      <c r="H487" s="10">
        <f t="shared" si="25"/>
        <v>157.91000000000003</v>
      </c>
    </row>
    <row r="488" spans="1:8" ht="12.75" customHeight="1" x14ac:dyDescent="0.2">
      <c r="A488" s="8" t="s">
        <v>317</v>
      </c>
      <c r="B488" s="8" t="s">
        <v>319</v>
      </c>
      <c r="C488" s="8" t="s">
        <v>330</v>
      </c>
      <c r="D488" s="76">
        <v>13506</v>
      </c>
      <c r="E488" s="9">
        <v>273.56713999999999</v>
      </c>
      <c r="F488" s="10">
        <f>CEILING(TRUNC(+E488*'2021 WAGMSSv6.2c'!F$2,2),0.05)</f>
        <v>273.60000000000002</v>
      </c>
      <c r="G488" s="10">
        <f t="shared" si="24"/>
        <v>27.36</v>
      </c>
      <c r="H488" s="10">
        <f t="shared" si="25"/>
        <v>300.96000000000004</v>
      </c>
    </row>
    <row r="489" spans="1:8" ht="12.75" customHeight="1" x14ac:dyDescent="0.2">
      <c r="A489" s="8" t="s">
        <v>317</v>
      </c>
      <c r="B489" s="8" t="s">
        <v>319</v>
      </c>
      <c r="C489" s="8" t="s">
        <v>332</v>
      </c>
      <c r="D489" s="76">
        <v>13700</v>
      </c>
      <c r="E489" s="9">
        <v>494.15532000000002</v>
      </c>
      <c r="F489" s="10">
        <f>CEILING(TRUNC(+E489*'2021 WAGMSSv6.2c'!F$2,2),0.05)</f>
        <v>494.15000000000003</v>
      </c>
      <c r="G489" s="10">
        <f t="shared" si="24"/>
        <v>49.42</v>
      </c>
      <c r="H489" s="10">
        <f t="shared" si="25"/>
        <v>543.57000000000005</v>
      </c>
    </row>
    <row r="490" spans="1:8" ht="12.75" customHeight="1" x14ac:dyDescent="0.2">
      <c r="A490" s="8" t="s">
        <v>317</v>
      </c>
      <c r="B490" s="8" t="s">
        <v>319</v>
      </c>
      <c r="C490" s="8" t="s">
        <v>332</v>
      </c>
      <c r="D490" s="76">
        <v>13703</v>
      </c>
      <c r="E490" s="9">
        <v>177.11507</v>
      </c>
      <c r="F490" s="10">
        <f>CEILING(TRUNC(+E490*'2021 WAGMSSv6.2c'!F$2,2),0.05)</f>
        <v>177.15</v>
      </c>
      <c r="G490" s="10">
        <f t="shared" si="24"/>
        <v>17.72</v>
      </c>
      <c r="H490" s="10">
        <f t="shared" si="25"/>
        <v>194.87</v>
      </c>
    </row>
    <row r="491" spans="1:8" ht="12.75" customHeight="1" x14ac:dyDescent="0.2">
      <c r="A491" s="8" t="s">
        <v>317</v>
      </c>
      <c r="B491" s="8" t="s">
        <v>319</v>
      </c>
      <c r="C491" s="8" t="s">
        <v>332</v>
      </c>
      <c r="D491" s="76">
        <v>13706</v>
      </c>
      <c r="E491" s="9">
        <v>123.53883</v>
      </c>
      <c r="F491" s="10">
        <f>CEILING(TRUNC(+E491*'2021 WAGMSSv6.2c'!F$2,2),0.05)</f>
        <v>123.55000000000001</v>
      </c>
      <c r="G491" s="10">
        <f t="shared" si="24"/>
        <v>12.36</v>
      </c>
      <c r="H491" s="10">
        <f t="shared" si="25"/>
        <v>135.91000000000003</v>
      </c>
    </row>
    <row r="492" spans="1:8" ht="12.75" customHeight="1" x14ac:dyDescent="0.2">
      <c r="A492" s="8" t="s">
        <v>317</v>
      </c>
      <c r="B492" s="8" t="s">
        <v>319</v>
      </c>
      <c r="C492" s="8" t="s">
        <v>332</v>
      </c>
      <c r="D492" s="76">
        <v>13750</v>
      </c>
      <c r="E492" s="9">
        <v>202.62078</v>
      </c>
      <c r="F492" s="10">
        <f>CEILING(TRUNC(+E492*'2021 WAGMSSv6.2c'!F$2,2),0.05)</f>
        <v>202.65</v>
      </c>
      <c r="G492" s="10">
        <f t="shared" si="24"/>
        <v>20.27</v>
      </c>
      <c r="H492" s="10">
        <f t="shared" si="25"/>
        <v>222.92000000000002</v>
      </c>
    </row>
    <row r="493" spans="1:8" ht="12.75" customHeight="1" x14ac:dyDescent="0.2">
      <c r="A493" s="8" t="s">
        <v>317</v>
      </c>
      <c r="B493" s="8" t="s">
        <v>319</v>
      </c>
      <c r="C493" s="8" t="s">
        <v>332</v>
      </c>
      <c r="D493" s="76">
        <v>13755</v>
      </c>
      <c r="E493" s="9">
        <v>202.62078</v>
      </c>
      <c r="F493" s="10">
        <f>CEILING(TRUNC(+E493*'2021 WAGMSSv6.2c'!F$2,2),0.05)</f>
        <v>202.65</v>
      </c>
      <c r="G493" s="10">
        <f t="shared" si="24"/>
        <v>20.27</v>
      </c>
      <c r="H493" s="10">
        <f t="shared" si="25"/>
        <v>222.92000000000002</v>
      </c>
    </row>
    <row r="494" spans="1:8" ht="12.75" customHeight="1" x14ac:dyDescent="0.2">
      <c r="A494" s="8" t="s">
        <v>317</v>
      </c>
      <c r="B494" s="8" t="s">
        <v>319</v>
      </c>
      <c r="C494" s="8" t="s">
        <v>332</v>
      </c>
      <c r="D494" s="76">
        <v>13757</v>
      </c>
      <c r="E494" s="9">
        <v>108.14991000000001</v>
      </c>
      <c r="F494" s="10">
        <f>CEILING(TRUNC(+E494*'2021 WAGMSSv6.2c'!F$2,2),0.05)</f>
        <v>108.15</v>
      </c>
      <c r="G494" s="10">
        <f t="shared" si="24"/>
        <v>10.82</v>
      </c>
      <c r="H494" s="10">
        <f t="shared" si="25"/>
        <v>118.97</v>
      </c>
    </row>
    <row r="495" spans="1:8" ht="12.75" customHeight="1" x14ac:dyDescent="0.2">
      <c r="A495" s="8" t="s">
        <v>317</v>
      </c>
      <c r="B495" s="8" t="s">
        <v>319</v>
      </c>
      <c r="C495" s="8" t="s">
        <v>332</v>
      </c>
      <c r="D495" s="76">
        <v>13760</v>
      </c>
      <c r="E495" s="9">
        <v>1130.65815</v>
      </c>
      <c r="F495" s="10">
        <f>CEILING(TRUNC(+E495*'2021 WAGMSSv6.2c'!F$2,2),0.05)</f>
        <v>1130.6500000000001</v>
      </c>
      <c r="G495" s="10">
        <f t="shared" si="24"/>
        <v>113.07</v>
      </c>
      <c r="H495" s="10">
        <f t="shared" si="25"/>
        <v>1243.72</v>
      </c>
    </row>
    <row r="496" spans="1:8" ht="12.75" customHeight="1" x14ac:dyDescent="0.2">
      <c r="A496" s="8" t="s">
        <v>317</v>
      </c>
      <c r="B496" s="8" t="s">
        <v>319</v>
      </c>
      <c r="C496" s="8" t="s">
        <v>334</v>
      </c>
      <c r="D496" s="76">
        <v>13815</v>
      </c>
      <c r="E496" s="9">
        <v>168.50624999999999</v>
      </c>
      <c r="F496" s="10">
        <f>CEILING(TRUNC(+E496*'2021 WAGMSSv6.2c'!F$2,2),0.05)</f>
        <v>168.5</v>
      </c>
      <c r="G496" s="10">
        <f t="shared" si="24"/>
        <v>16.850000000000001</v>
      </c>
      <c r="H496" s="10">
        <f t="shared" si="25"/>
        <v>185.35</v>
      </c>
    </row>
    <row r="497" spans="1:8" ht="12.75" customHeight="1" x14ac:dyDescent="0.2">
      <c r="A497" s="8" t="s">
        <v>317</v>
      </c>
      <c r="B497" s="8" t="s">
        <v>319</v>
      </c>
      <c r="C497" s="8" t="s">
        <v>334</v>
      </c>
      <c r="D497" s="76">
        <v>13818</v>
      </c>
      <c r="E497" s="9">
        <v>168.57750000000001</v>
      </c>
      <c r="F497" s="10">
        <f>CEILING(TRUNC(+E497*'2021 WAGMSSv6.2c'!F$2,2),0.05)</f>
        <v>168.60000000000002</v>
      </c>
      <c r="G497" s="10">
        <f t="shared" si="24"/>
        <v>16.86</v>
      </c>
      <c r="H497" s="10">
        <f t="shared" si="25"/>
        <v>185.46000000000004</v>
      </c>
    </row>
    <row r="498" spans="1:8" ht="12.75" customHeight="1" x14ac:dyDescent="0.2">
      <c r="A498" s="8" t="s">
        <v>317</v>
      </c>
      <c r="B498" s="8" t="s">
        <v>319</v>
      </c>
      <c r="C498" s="8" t="s">
        <v>334</v>
      </c>
      <c r="D498" s="76">
        <v>13830</v>
      </c>
      <c r="E498" s="9">
        <v>111.72</v>
      </c>
      <c r="F498" s="10">
        <f>CEILING(TRUNC(+E498*'2021 WAGMSSv6.2c'!F$2,2),0.05)</f>
        <v>111.75</v>
      </c>
      <c r="G498" s="10">
        <f t="shared" si="24"/>
        <v>11.18</v>
      </c>
      <c r="H498" s="10">
        <f t="shared" si="25"/>
        <v>122.93</v>
      </c>
    </row>
    <row r="499" spans="1:8" ht="12.75" customHeight="1" x14ac:dyDescent="0.2">
      <c r="A499" s="8" t="s">
        <v>317</v>
      </c>
      <c r="B499" s="8" t="s">
        <v>319</v>
      </c>
      <c r="C499" s="8" t="s">
        <v>334</v>
      </c>
      <c r="D499" s="76">
        <v>13832</v>
      </c>
      <c r="E499" s="9">
        <v>1307.4375</v>
      </c>
      <c r="F499" s="10">
        <f>CEILING(TRUNC(+E499*'2021 WAGMSSv6.2c'!F$2,2),0.05)</f>
        <v>1307.45</v>
      </c>
      <c r="G499" s="10">
        <f t="shared" si="24"/>
        <v>130.75</v>
      </c>
      <c r="H499" s="10">
        <f t="shared" si="25"/>
        <v>1438.2</v>
      </c>
    </row>
    <row r="500" spans="1:8" ht="12.75" customHeight="1" x14ac:dyDescent="0.2">
      <c r="A500" s="8" t="s">
        <v>317</v>
      </c>
      <c r="B500" s="8" t="s">
        <v>319</v>
      </c>
      <c r="C500" s="8" t="s">
        <v>334</v>
      </c>
      <c r="D500" s="76">
        <v>13834</v>
      </c>
      <c r="E500" s="9">
        <v>731.95125000000007</v>
      </c>
      <c r="F500" s="10">
        <f>CEILING(TRUNC(+E500*'2021 WAGMSSv6.2c'!F$2,2),0.05)</f>
        <v>731.95</v>
      </c>
      <c r="G500" s="10">
        <f t="shared" si="24"/>
        <v>73.2</v>
      </c>
      <c r="H500" s="10">
        <f t="shared" si="25"/>
        <v>805.15000000000009</v>
      </c>
    </row>
    <row r="501" spans="1:8" ht="12.75" customHeight="1" x14ac:dyDescent="0.2">
      <c r="A501" s="8" t="s">
        <v>317</v>
      </c>
      <c r="B501" s="8" t="s">
        <v>319</v>
      </c>
      <c r="C501" s="8" t="s">
        <v>334</v>
      </c>
      <c r="D501" s="76">
        <v>13835</v>
      </c>
      <c r="E501" s="9">
        <v>170.28749999999999</v>
      </c>
      <c r="F501" s="10">
        <f>CEILING(TRUNC(+E501*'2021 WAGMSSv6.2c'!F$2,2),0.05)</f>
        <v>170.3</v>
      </c>
      <c r="G501" s="10">
        <f t="shared" si="24"/>
        <v>17.03</v>
      </c>
      <c r="H501" s="10">
        <f t="shared" si="25"/>
        <v>187.33</v>
      </c>
    </row>
    <row r="502" spans="1:8" ht="12.75" customHeight="1" x14ac:dyDescent="0.2">
      <c r="A502" s="8" t="s">
        <v>317</v>
      </c>
      <c r="B502" s="8" t="s">
        <v>319</v>
      </c>
      <c r="C502" s="8" t="s">
        <v>334</v>
      </c>
      <c r="D502" s="76">
        <v>13837</v>
      </c>
      <c r="E502" s="9">
        <v>731.95125000000007</v>
      </c>
      <c r="F502" s="10">
        <f>CEILING(TRUNC(+E502*'2021 WAGMSSv6.2c'!F$2,2),0.05)</f>
        <v>731.95</v>
      </c>
      <c r="G502" s="10">
        <f t="shared" si="24"/>
        <v>73.2</v>
      </c>
      <c r="H502" s="10">
        <f t="shared" si="25"/>
        <v>805.15000000000009</v>
      </c>
    </row>
    <row r="503" spans="1:8" ht="12.75" customHeight="1" x14ac:dyDescent="0.2">
      <c r="A503" s="8" t="s">
        <v>317</v>
      </c>
      <c r="B503" s="8" t="s">
        <v>319</v>
      </c>
      <c r="C503" s="8" t="s">
        <v>334</v>
      </c>
      <c r="D503" s="76">
        <v>13838</v>
      </c>
      <c r="E503" s="9">
        <v>170.28749999999999</v>
      </c>
      <c r="F503" s="10">
        <f>CEILING(TRUNC(+E503*'2021 WAGMSSv6.2c'!F$2,2),0.05)</f>
        <v>170.3</v>
      </c>
      <c r="G503" s="10">
        <f t="shared" si="24"/>
        <v>17.03</v>
      </c>
      <c r="H503" s="10">
        <f t="shared" si="25"/>
        <v>187.33</v>
      </c>
    </row>
    <row r="504" spans="1:8" ht="12.75" customHeight="1" x14ac:dyDescent="0.2">
      <c r="A504" s="8" t="s">
        <v>317</v>
      </c>
      <c r="B504" s="8" t="s">
        <v>319</v>
      </c>
      <c r="C504" s="8" t="s">
        <v>334</v>
      </c>
      <c r="D504" s="76">
        <v>13839</v>
      </c>
      <c r="E504" s="9">
        <v>34.128750000000004</v>
      </c>
      <c r="F504" s="10">
        <f>CEILING(TRUNC(+E504*'2021 WAGMSSv6.2c'!F$2,2),0.05)</f>
        <v>34.15</v>
      </c>
      <c r="G504" s="10">
        <f t="shared" si="24"/>
        <v>3.42</v>
      </c>
      <c r="H504" s="10">
        <f t="shared" si="25"/>
        <v>37.57</v>
      </c>
    </row>
    <row r="505" spans="1:8" ht="12.75" customHeight="1" x14ac:dyDescent="0.2">
      <c r="A505" s="8" t="s">
        <v>317</v>
      </c>
      <c r="B505" s="8" t="s">
        <v>319</v>
      </c>
      <c r="C505" s="8" t="s">
        <v>334</v>
      </c>
      <c r="D505" s="76">
        <v>13840</v>
      </c>
      <c r="E505" s="9">
        <v>875.94749999999999</v>
      </c>
      <c r="F505" s="10">
        <f>CEILING(TRUNC(+E505*'2021 WAGMSSv6.2c'!F$2,2),0.05)</f>
        <v>875.95</v>
      </c>
      <c r="G505" s="10">
        <f t="shared" si="24"/>
        <v>87.6</v>
      </c>
      <c r="H505" s="10">
        <f t="shared" si="25"/>
        <v>963.55000000000007</v>
      </c>
    </row>
    <row r="506" spans="1:8" ht="12.75" customHeight="1" x14ac:dyDescent="0.2">
      <c r="A506" s="8" t="s">
        <v>317</v>
      </c>
      <c r="B506" s="8" t="s">
        <v>319</v>
      </c>
      <c r="C506" s="8" t="s">
        <v>334</v>
      </c>
      <c r="D506" s="76">
        <v>13842</v>
      </c>
      <c r="E506" s="9">
        <v>138.72375</v>
      </c>
      <c r="F506" s="10">
        <f>CEILING(TRUNC(+E506*'2021 WAGMSSv6.2c'!F$2,2),0.05)</f>
        <v>138.75</v>
      </c>
      <c r="G506" s="10">
        <f t="shared" si="24"/>
        <v>13.88</v>
      </c>
      <c r="H506" s="10">
        <f t="shared" si="25"/>
        <v>152.63</v>
      </c>
    </row>
    <row r="507" spans="1:8" ht="12.75" customHeight="1" x14ac:dyDescent="0.2">
      <c r="A507" s="8" t="s">
        <v>317</v>
      </c>
      <c r="B507" s="8" t="s">
        <v>319</v>
      </c>
      <c r="C507" s="8" t="s">
        <v>334</v>
      </c>
      <c r="D507" s="76">
        <v>13848</v>
      </c>
      <c r="E507" s="9">
        <v>231.49125000000001</v>
      </c>
      <c r="F507" s="10">
        <f>CEILING(TRUNC(+E507*'2021 WAGMSSv6.2c'!F$2,2),0.05)</f>
        <v>231.5</v>
      </c>
      <c r="G507" s="10">
        <f t="shared" si="24"/>
        <v>23.15</v>
      </c>
      <c r="H507" s="10">
        <f t="shared" si="25"/>
        <v>254.65</v>
      </c>
    </row>
    <row r="508" spans="1:8" ht="12.75" customHeight="1" x14ac:dyDescent="0.2">
      <c r="A508" s="8" t="s">
        <v>317</v>
      </c>
      <c r="B508" s="8" t="s">
        <v>319</v>
      </c>
      <c r="C508" s="8" t="s">
        <v>334</v>
      </c>
      <c r="D508" s="76">
        <v>13851</v>
      </c>
      <c r="E508" s="9">
        <v>731.95125000000007</v>
      </c>
      <c r="F508" s="10">
        <f>CEILING(TRUNC(+E508*'2021 WAGMSSv6.2c'!F$2,2),0.05)</f>
        <v>731.95</v>
      </c>
      <c r="G508" s="10">
        <f t="shared" si="24"/>
        <v>73.2</v>
      </c>
      <c r="H508" s="10">
        <f t="shared" si="25"/>
        <v>805.15000000000009</v>
      </c>
    </row>
    <row r="509" spans="1:8" ht="12.75" customHeight="1" x14ac:dyDescent="0.2">
      <c r="A509" s="8" t="s">
        <v>317</v>
      </c>
      <c r="B509" s="8" t="s">
        <v>319</v>
      </c>
      <c r="C509" s="8" t="s">
        <v>334</v>
      </c>
      <c r="D509" s="76">
        <v>13854</v>
      </c>
      <c r="E509" s="9">
        <v>170.28749999999999</v>
      </c>
      <c r="F509" s="10">
        <f>CEILING(TRUNC(+E509*'2021 WAGMSSv6.2c'!F$2,2),0.05)</f>
        <v>170.3</v>
      </c>
      <c r="G509" s="10">
        <f t="shared" si="24"/>
        <v>17.03</v>
      </c>
      <c r="H509" s="10">
        <f t="shared" si="25"/>
        <v>187.33</v>
      </c>
    </row>
    <row r="510" spans="1:8" ht="12.75" customHeight="1" x14ac:dyDescent="0.2">
      <c r="A510" s="8" t="s">
        <v>317</v>
      </c>
      <c r="B510" s="8" t="s">
        <v>319</v>
      </c>
      <c r="C510" s="8" t="s">
        <v>334</v>
      </c>
      <c r="D510" s="76">
        <v>13857</v>
      </c>
      <c r="E510" s="9">
        <v>217.09875</v>
      </c>
      <c r="F510" s="10">
        <f>CEILING(TRUNC(+E510*'2021 WAGMSSv6.2c'!F$2,2),0.05)</f>
        <v>217.10000000000002</v>
      </c>
      <c r="G510" s="10">
        <f t="shared" si="24"/>
        <v>21.71</v>
      </c>
      <c r="H510" s="10">
        <f t="shared" si="25"/>
        <v>238.81000000000003</v>
      </c>
    </row>
    <row r="511" spans="1:8" ht="12.75" customHeight="1" x14ac:dyDescent="0.2">
      <c r="A511" s="8" t="s">
        <v>317</v>
      </c>
      <c r="B511" s="8" t="s">
        <v>319</v>
      </c>
      <c r="C511" s="8" t="s">
        <v>336</v>
      </c>
      <c r="D511" s="76">
        <v>13870</v>
      </c>
      <c r="E511" s="9">
        <v>536.86874999999998</v>
      </c>
      <c r="F511" s="10">
        <f>CEILING(TRUNC(+E511*'2021 WAGMSSv6.2c'!F$2,2),0.05)</f>
        <v>536.9</v>
      </c>
      <c r="G511" s="10">
        <f t="shared" si="24"/>
        <v>53.69</v>
      </c>
      <c r="H511" s="10">
        <f t="shared" si="25"/>
        <v>590.58999999999992</v>
      </c>
    </row>
    <row r="512" spans="1:8" ht="12.75" customHeight="1" x14ac:dyDescent="0.2">
      <c r="A512" s="8" t="s">
        <v>317</v>
      </c>
      <c r="B512" s="8" t="s">
        <v>319</v>
      </c>
      <c r="C512" s="8" t="s">
        <v>336</v>
      </c>
      <c r="D512" s="76">
        <v>13873</v>
      </c>
      <c r="E512" s="9">
        <v>398.28750000000002</v>
      </c>
      <c r="F512" s="10">
        <f>CEILING(TRUNC(+E512*'2021 WAGMSSv6.2c'!F$2,2),0.05)</f>
        <v>398.3</v>
      </c>
      <c r="G512" s="10">
        <f t="shared" si="24"/>
        <v>39.83</v>
      </c>
      <c r="H512" s="10">
        <f t="shared" si="25"/>
        <v>438.13</v>
      </c>
    </row>
    <row r="513" spans="1:8" ht="12.75" customHeight="1" x14ac:dyDescent="0.2">
      <c r="A513" s="8" t="s">
        <v>317</v>
      </c>
      <c r="B513" s="8" t="s">
        <v>319</v>
      </c>
      <c r="C513" s="8" t="s">
        <v>336</v>
      </c>
      <c r="D513" s="76">
        <v>13876</v>
      </c>
      <c r="E513" s="9">
        <v>114</v>
      </c>
      <c r="F513" s="10">
        <f>CEILING(TRUNC(+E513*'2021 WAGMSSv6.2c'!F$2,2),0.05)</f>
        <v>114</v>
      </c>
      <c r="G513" s="10">
        <f t="shared" si="24"/>
        <v>11.4</v>
      </c>
      <c r="H513" s="10">
        <f t="shared" si="25"/>
        <v>125.4</v>
      </c>
    </row>
    <row r="514" spans="1:8" ht="12.75" customHeight="1" x14ac:dyDescent="0.2">
      <c r="A514" s="8" t="s">
        <v>317</v>
      </c>
      <c r="B514" s="8" t="s">
        <v>319</v>
      </c>
      <c r="C514" s="8" t="s">
        <v>336</v>
      </c>
      <c r="D514" s="76">
        <v>13881</v>
      </c>
      <c r="E514" s="9">
        <v>217.09875</v>
      </c>
      <c r="F514" s="10">
        <f>CEILING(TRUNC(+E514*'2021 WAGMSSv6.2c'!F$2,2),0.05)</f>
        <v>217.10000000000002</v>
      </c>
      <c r="G514" s="10">
        <f t="shared" si="24"/>
        <v>21.71</v>
      </c>
      <c r="H514" s="10">
        <f t="shared" si="25"/>
        <v>238.81000000000003</v>
      </c>
    </row>
    <row r="515" spans="1:8" ht="12.75" customHeight="1" x14ac:dyDescent="0.2">
      <c r="A515" s="8" t="s">
        <v>317</v>
      </c>
      <c r="B515" s="8" t="s">
        <v>319</v>
      </c>
      <c r="C515" s="8" t="s">
        <v>336</v>
      </c>
      <c r="D515" s="76">
        <v>13882</v>
      </c>
      <c r="E515" s="9">
        <v>170.85750000000002</v>
      </c>
      <c r="F515" s="10">
        <f>CEILING(TRUNC(+E515*'2021 WAGMSSv6.2c'!F$2,2),0.05)</f>
        <v>170.85000000000002</v>
      </c>
      <c r="G515" s="10">
        <f t="shared" si="24"/>
        <v>17.09</v>
      </c>
      <c r="H515" s="10">
        <f t="shared" si="25"/>
        <v>187.94000000000003</v>
      </c>
    </row>
    <row r="516" spans="1:8" ht="12.75" customHeight="1" x14ac:dyDescent="0.2">
      <c r="A516" s="8" t="s">
        <v>317</v>
      </c>
      <c r="B516" s="8" t="s">
        <v>319</v>
      </c>
      <c r="C516" s="8" t="s">
        <v>336</v>
      </c>
      <c r="D516" s="76">
        <v>13885</v>
      </c>
      <c r="E516" s="9">
        <v>227.85750000000002</v>
      </c>
      <c r="F516" s="10">
        <f>CEILING(TRUNC(+E516*'2021 WAGMSSv6.2c'!F$2,2),0.05)</f>
        <v>227.85000000000002</v>
      </c>
      <c r="G516" s="10">
        <f t="shared" si="24"/>
        <v>22.79</v>
      </c>
      <c r="H516" s="10">
        <f t="shared" si="25"/>
        <v>250.64000000000001</v>
      </c>
    </row>
    <row r="517" spans="1:8" ht="12.75" customHeight="1" x14ac:dyDescent="0.2">
      <c r="A517" s="8" t="s">
        <v>317</v>
      </c>
      <c r="B517" s="8" t="s">
        <v>319</v>
      </c>
      <c r="C517" s="8" t="s">
        <v>336</v>
      </c>
      <c r="D517" s="76">
        <v>13888</v>
      </c>
      <c r="E517" s="9">
        <v>114</v>
      </c>
      <c r="F517" s="10">
        <f>CEILING(TRUNC(+E517*'2021 WAGMSSv6.2c'!F$2,2),0.05)</f>
        <v>114</v>
      </c>
      <c r="G517" s="10">
        <f t="shared" si="24"/>
        <v>11.4</v>
      </c>
      <c r="H517" s="10">
        <f t="shared" si="25"/>
        <v>125.4</v>
      </c>
    </row>
    <row r="518" spans="1:8" ht="12.75" customHeight="1" x14ac:dyDescent="0.2">
      <c r="A518" s="8" t="s">
        <v>317</v>
      </c>
      <c r="B518" s="8" t="s">
        <v>319</v>
      </c>
      <c r="C518" s="8" t="s">
        <v>336</v>
      </c>
      <c r="D518" s="76">
        <v>13899</v>
      </c>
      <c r="E518" s="9">
        <v>397.21875</v>
      </c>
      <c r="F518" s="10">
        <f>CEILING(TRUNC(+E518*'2021 WAGMSSv6.2c'!F$2,2),0.05)</f>
        <v>397.25</v>
      </c>
      <c r="G518" s="10">
        <f t="shared" ref="G518:G581" si="26">ROUND((+F518*0.1),2)</f>
        <v>39.729999999999997</v>
      </c>
      <c r="H518" s="10">
        <f t="shared" ref="H518:H581" si="27">+G518+F518</f>
        <v>436.98</v>
      </c>
    </row>
    <row r="519" spans="1:8" ht="12.75" customHeight="1" x14ac:dyDescent="0.2">
      <c r="A519" s="8" t="s">
        <v>317</v>
      </c>
      <c r="B519" s="8" t="s">
        <v>319</v>
      </c>
      <c r="C519" s="8" t="s">
        <v>338</v>
      </c>
      <c r="D519" s="76">
        <v>13950</v>
      </c>
      <c r="E519" s="9">
        <v>160.17000000000002</v>
      </c>
      <c r="F519" s="10">
        <f>CEILING(TRUNC(+E519*'2021 WAGMSSv6.2c'!F$2,2),0.05)</f>
        <v>160.20000000000002</v>
      </c>
      <c r="G519" s="10">
        <f t="shared" si="26"/>
        <v>16.02</v>
      </c>
      <c r="H519" s="10">
        <f t="shared" si="27"/>
        <v>176.22000000000003</v>
      </c>
    </row>
    <row r="520" spans="1:8" ht="12.75" customHeight="1" x14ac:dyDescent="0.2">
      <c r="A520" s="8" t="s">
        <v>317</v>
      </c>
      <c r="B520" s="8" t="s">
        <v>319</v>
      </c>
      <c r="C520" s="8" t="s">
        <v>340</v>
      </c>
      <c r="D520" s="76">
        <v>14050</v>
      </c>
      <c r="E520" s="9">
        <v>77.947019999999995</v>
      </c>
      <c r="F520" s="10">
        <f>CEILING(TRUNC(+E520*'2021 WAGMSSv6.2c'!F$2,2),0.05)</f>
        <v>77.95</v>
      </c>
      <c r="G520" s="10">
        <f t="shared" si="26"/>
        <v>7.8</v>
      </c>
      <c r="H520" s="10">
        <f t="shared" si="27"/>
        <v>85.75</v>
      </c>
    </row>
    <row r="521" spans="1:8" ht="12.75" customHeight="1" x14ac:dyDescent="0.2">
      <c r="A521" s="8" t="s">
        <v>317</v>
      </c>
      <c r="B521" s="8" t="s">
        <v>319</v>
      </c>
      <c r="C521" s="8" t="s">
        <v>340</v>
      </c>
      <c r="D521" s="76">
        <v>14100</v>
      </c>
      <c r="E521" s="9">
        <v>225.25127000000001</v>
      </c>
      <c r="F521" s="10">
        <f>CEILING(TRUNC(+E521*'2021 WAGMSSv6.2c'!F$2,2),0.05)</f>
        <v>225.25</v>
      </c>
      <c r="G521" s="10">
        <f t="shared" si="26"/>
        <v>22.53</v>
      </c>
      <c r="H521" s="10">
        <f t="shared" si="27"/>
        <v>247.78</v>
      </c>
    </row>
    <row r="522" spans="1:8" ht="12.75" customHeight="1" x14ac:dyDescent="0.2">
      <c r="A522" s="8" t="s">
        <v>317</v>
      </c>
      <c r="B522" s="8" t="s">
        <v>319</v>
      </c>
      <c r="C522" s="8" t="s">
        <v>340</v>
      </c>
      <c r="D522" s="76">
        <v>14106</v>
      </c>
      <c r="E522" s="9">
        <v>236.60966999999999</v>
      </c>
      <c r="F522" s="10">
        <f>CEILING(TRUNC(+E522*'2021 WAGMSSv6.2c'!F$2,2),0.05)</f>
        <v>236.60000000000002</v>
      </c>
      <c r="G522" s="10">
        <f t="shared" si="26"/>
        <v>23.66</v>
      </c>
      <c r="H522" s="10">
        <f t="shared" si="27"/>
        <v>260.26000000000005</v>
      </c>
    </row>
    <row r="523" spans="1:8" ht="12.75" customHeight="1" x14ac:dyDescent="0.2">
      <c r="A523" s="8" t="s">
        <v>317</v>
      </c>
      <c r="B523" s="8" t="s">
        <v>319</v>
      </c>
      <c r="C523" s="8" t="s">
        <v>340</v>
      </c>
      <c r="D523" s="76">
        <v>14115</v>
      </c>
      <c r="E523" s="9">
        <v>378.94461999999999</v>
      </c>
      <c r="F523" s="10">
        <f>CEILING(TRUNC(+E523*'2021 WAGMSSv6.2c'!F$2,2),0.05)</f>
        <v>378.95000000000005</v>
      </c>
      <c r="G523" s="10">
        <f t="shared" si="26"/>
        <v>37.9</v>
      </c>
      <c r="H523" s="10">
        <f t="shared" si="27"/>
        <v>416.85</v>
      </c>
    </row>
    <row r="524" spans="1:8" ht="12.75" customHeight="1" x14ac:dyDescent="0.2">
      <c r="A524" s="8" t="s">
        <v>317</v>
      </c>
      <c r="B524" s="8" t="s">
        <v>319</v>
      </c>
      <c r="C524" s="8" t="s">
        <v>340</v>
      </c>
      <c r="D524" s="76">
        <v>14118</v>
      </c>
      <c r="E524" s="9">
        <v>481.17021999999997</v>
      </c>
      <c r="F524" s="10">
        <f>CEILING(TRUNC(+E524*'2021 WAGMSSv6.2c'!F$2,2),0.05)</f>
        <v>481.20000000000005</v>
      </c>
      <c r="G524" s="10">
        <f t="shared" si="26"/>
        <v>48.12</v>
      </c>
      <c r="H524" s="10">
        <f t="shared" si="27"/>
        <v>529.32000000000005</v>
      </c>
    </row>
    <row r="525" spans="1:8" ht="12.75" customHeight="1" x14ac:dyDescent="0.2">
      <c r="A525" s="8" t="s">
        <v>317</v>
      </c>
      <c r="B525" s="8" t="s">
        <v>319</v>
      </c>
      <c r="C525" s="8" t="s">
        <v>340</v>
      </c>
      <c r="D525" s="76">
        <v>14124</v>
      </c>
      <c r="E525" s="9">
        <v>225.25127000000001</v>
      </c>
      <c r="F525" s="10">
        <f>CEILING(TRUNC(+E525*'2021 WAGMSSv6.2c'!F$2,2),0.05)</f>
        <v>225.25</v>
      </c>
      <c r="G525" s="10">
        <f t="shared" si="26"/>
        <v>22.53</v>
      </c>
      <c r="H525" s="10">
        <f t="shared" si="27"/>
        <v>247.78</v>
      </c>
    </row>
    <row r="526" spans="1:8" ht="12.75" customHeight="1" x14ac:dyDescent="0.2">
      <c r="A526" s="8" t="s">
        <v>317</v>
      </c>
      <c r="B526" s="8" t="s">
        <v>319</v>
      </c>
      <c r="C526" s="8" t="s">
        <v>342</v>
      </c>
      <c r="D526" s="76">
        <v>14201</v>
      </c>
      <c r="E526" s="9">
        <v>351.21589499999999</v>
      </c>
      <c r="F526" s="10">
        <f>CEILING(TRUNC(+E526*'2021 WAGMSSv6.2c'!F$2,2),0.05)</f>
        <v>351.25</v>
      </c>
      <c r="G526" s="10">
        <f t="shared" si="26"/>
        <v>35.130000000000003</v>
      </c>
      <c r="H526" s="10">
        <f t="shared" si="27"/>
        <v>386.38</v>
      </c>
    </row>
    <row r="527" spans="1:8" ht="12.75" customHeight="1" x14ac:dyDescent="0.2">
      <c r="A527" s="8" t="s">
        <v>317</v>
      </c>
      <c r="B527" s="8" t="s">
        <v>319</v>
      </c>
      <c r="C527" s="8" t="s">
        <v>342</v>
      </c>
      <c r="D527" s="76">
        <v>14202</v>
      </c>
      <c r="E527" s="9">
        <v>177.78122500000001</v>
      </c>
      <c r="F527" s="10">
        <f>CEILING(TRUNC(+E527*'2021 WAGMSSv6.2c'!F$2,2),0.05)</f>
        <v>177.8</v>
      </c>
      <c r="G527" s="10">
        <f t="shared" si="26"/>
        <v>17.78</v>
      </c>
      <c r="H527" s="10">
        <f t="shared" si="27"/>
        <v>195.58</v>
      </c>
    </row>
    <row r="528" spans="1:8" ht="12.75" customHeight="1" x14ac:dyDescent="0.2">
      <c r="A528" s="8" t="s">
        <v>317</v>
      </c>
      <c r="B528" s="8" t="s">
        <v>319</v>
      </c>
      <c r="C528" s="8" t="s">
        <v>342</v>
      </c>
      <c r="D528" s="76">
        <v>14203</v>
      </c>
      <c r="E528" s="9">
        <v>75.81532</v>
      </c>
      <c r="F528" s="10">
        <f>CEILING(TRUNC(+E528*'2021 WAGMSSv6.2c'!F$2,2),0.05)</f>
        <v>75.850000000000009</v>
      </c>
      <c r="G528" s="10">
        <f t="shared" si="26"/>
        <v>7.59</v>
      </c>
      <c r="H528" s="10">
        <f t="shared" si="27"/>
        <v>83.440000000000012</v>
      </c>
    </row>
    <row r="529" spans="1:9" ht="12.75" customHeight="1" x14ac:dyDescent="0.2">
      <c r="A529" s="8" t="s">
        <v>317</v>
      </c>
      <c r="B529" s="8" t="s">
        <v>319</v>
      </c>
      <c r="C529" s="8" t="s">
        <v>342</v>
      </c>
      <c r="D529" s="76">
        <v>14206</v>
      </c>
      <c r="E529" s="9">
        <v>52.799955000000004</v>
      </c>
      <c r="F529" s="10">
        <f>CEILING(TRUNC(+E529*'2021 WAGMSSv6.2c'!F$2,2),0.05)</f>
        <v>52.800000000000004</v>
      </c>
      <c r="G529" s="10">
        <f t="shared" si="26"/>
        <v>5.28</v>
      </c>
      <c r="H529" s="10">
        <f t="shared" si="27"/>
        <v>58.080000000000005</v>
      </c>
    </row>
    <row r="530" spans="1:9" ht="12.75" customHeight="1" x14ac:dyDescent="0.2">
      <c r="A530" s="8" t="s">
        <v>317</v>
      </c>
      <c r="B530" s="8" t="s">
        <v>319</v>
      </c>
      <c r="C530" s="8" t="s">
        <v>342</v>
      </c>
      <c r="D530" s="76">
        <v>14209</v>
      </c>
      <c r="E530" s="9">
        <v>131.465475</v>
      </c>
      <c r="F530" s="10">
        <f>CEILING(TRUNC(+E530*'2021 WAGMSSv6.2c'!F$2,2),0.05)</f>
        <v>131.5</v>
      </c>
      <c r="G530" s="10">
        <f t="shared" si="26"/>
        <v>13.15</v>
      </c>
      <c r="H530" s="10">
        <f t="shared" si="27"/>
        <v>144.65</v>
      </c>
    </row>
    <row r="531" spans="1:9" ht="12.75" customHeight="1" x14ac:dyDescent="0.2">
      <c r="A531" s="8" t="s">
        <v>317</v>
      </c>
      <c r="B531" s="8" t="s">
        <v>319</v>
      </c>
      <c r="C531" s="8" t="s">
        <v>342</v>
      </c>
      <c r="D531" s="76">
        <v>14212</v>
      </c>
      <c r="E531" s="9">
        <v>274.68802499999998</v>
      </c>
      <c r="F531" s="10">
        <f>CEILING(TRUNC(+E531*'2021 WAGMSSv6.2c'!F$2,2),0.05)</f>
        <v>274.7</v>
      </c>
      <c r="G531" s="10">
        <f t="shared" si="26"/>
        <v>27.47</v>
      </c>
      <c r="H531" s="10">
        <f t="shared" si="27"/>
        <v>302.16999999999996</v>
      </c>
    </row>
    <row r="532" spans="1:9" ht="12.75" customHeight="1" x14ac:dyDescent="0.2">
      <c r="A532" s="8" t="s">
        <v>317</v>
      </c>
      <c r="B532" s="8" t="s">
        <v>319</v>
      </c>
      <c r="C532" s="20" t="s">
        <v>342</v>
      </c>
      <c r="D532" s="76">
        <v>14216</v>
      </c>
      <c r="E532" s="9">
        <v>265.63864000000001</v>
      </c>
      <c r="F532" s="10">
        <f>CEILING(TRUNC(+E532*'2021 WAGMSSv6.2c'!F$2,2),0.05)</f>
        <v>265.65000000000003</v>
      </c>
      <c r="G532" s="10">
        <f t="shared" si="26"/>
        <v>26.57</v>
      </c>
      <c r="H532" s="10">
        <f t="shared" si="27"/>
        <v>292.22000000000003</v>
      </c>
      <c r="I532" s="15"/>
    </row>
    <row r="533" spans="1:9" ht="12.75" customHeight="1" x14ac:dyDescent="0.2">
      <c r="A533" s="8" t="s">
        <v>317</v>
      </c>
      <c r="B533" s="8" t="s">
        <v>319</v>
      </c>
      <c r="C533" s="20" t="s">
        <v>342</v>
      </c>
      <c r="D533" s="76">
        <v>14217</v>
      </c>
      <c r="E533" s="9">
        <v>228.01600000000002</v>
      </c>
      <c r="F533" s="10">
        <f>CEILING(TRUNC(+E533*'2021 WAGMSSv6.2c'!F$2,2),0.05)</f>
        <v>228.05</v>
      </c>
      <c r="G533" s="10">
        <f t="shared" si="26"/>
        <v>22.81</v>
      </c>
      <c r="H533" s="10">
        <f t="shared" si="27"/>
        <v>250.86</v>
      </c>
      <c r="I533" s="15"/>
    </row>
    <row r="534" spans="1:9" ht="12.75" customHeight="1" x14ac:dyDescent="0.2">
      <c r="A534" s="8" t="s">
        <v>317</v>
      </c>
      <c r="B534" s="8" t="s">
        <v>319</v>
      </c>
      <c r="C534" s="8" t="s">
        <v>342</v>
      </c>
      <c r="D534" s="76">
        <v>14218</v>
      </c>
      <c r="E534" s="9">
        <v>145.21769</v>
      </c>
      <c r="F534" s="10">
        <f>CEILING(TRUNC(+E534*'2021 WAGMSSv6.2c'!F$2,2),0.05)</f>
        <v>145.25</v>
      </c>
      <c r="G534" s="10">
        <f t="shared" si="26"/>
        <v>14.53</v>
      </c>
      <c r="H534" s="10">
        <f t="shared" si="27"/>
        <v>159.78</v>
      </c>
    </row>
    <row r="535" spans="1:9" ht="12.75" customHeight="1" x14ac:dyDescent="0.2">
      <c r="A535" s="8" t="s">
        <v>317</v>
      </c>
      <c r="B535" s="8" t="s">
        <v>319</v>
      </c>
      <c r="C535" s="20" t="s">
        <v>342</v>
      </c>
      <c r="D535" s="76">
        <v>14219</v>
      </c>
      <c r="E535" s="9">
        <v>265.63864000000001</v>
      </c>
      <c r="F535" s="10">
        <f>CEILING(TRUNC(+E535*'2021 WAGMSSv6.2c'!F$2,2),0.05)</f>
        <v>265.65000000000003</v>
      </c>
      <c r="G535" s="10">
        <f t="shared" si="26"/>
        <v>26.57</v>
      </c>
      <c r="H535" s="10">
        <f t="shared" si="27"/>
        <v>292.22000000000003</v>
      </c>
      <c r="I535" s="15"/>
    </row>
    <row r="536" spans="1:9" ht="12.75" customHeight="1" x14ac:dyDescent="0.2">
      <c r="A536" s="8" t="s">
        <v>317</v>
      </c>
      <c r="B536" s="8" t="s">
        <v>319</v>
      </c>
      <c r="C536" s="20" t="s">
        <v>342</v>
      </c>
      <c r="D536" s="76">
        <v>14220</v>
      </c>
      <c r="E536" s="9">
        <v>228.01600000000002</v>
      </c>
      <c r="F536" s="10">
        <f>CEILING(TRUNC(+E536*'2021 WAGMSSv6.2c'!F$2,2),0.05)</f>
        <v>228.05</v>
      </c>
      <c r="G536" s="10">
        <f t="shared" si="26"/>
        <v>22.81</v>
      </c>
      <c r="H536" s="10">
        <f t="shared" si="27"/>
        <v>250.86</v>
      </c>
      <c r="I536" s="15"/>
    </row>
    <row r="537" spans="1:9" ht="12.75" customHeight="1" x14ac:dyDescent="0.2">
      <c r="A537" s="8" t="s">
        <v>317</v>
      </c>
      <c r="B537" s="8" t="s">
        <v>319</v>
      </c>
      <c r="C537" s="8" t="s">
        <v>342</v>
      </c>
      <c r="D537" s="76">
        <v>14221</v>
      </c>
      <c r="E537" s="9">
        <v>77.881715</v>
      </c>
      <c r="F537" s="10">
        <f>CEILING(TRUNC(+E537*'2021 WAGMSSv6.2c'!F$2,2),0.05)</f>
        <v>77.900000000000006</v>
      </c>
      <c r="G537" s="10">
        <f t="shared" si="26"/>
        <v>7.79</v>
      </c>
      <c r="H537" s="10">
        <f t="shared" si="27"/>
        <v>85.690000000000012</v>
      </c>
    </row>
    <row r="538" spans="1:9" ht="12.75" customHeight="1" x14ac:dyDescent="0.2">
      <c r="A538" s="8" t="s">
        <v>317</v>
      </c>
      <c r="B538" s="8" t="s">
        <v>319</v>
      </c>
      <c r="C538" s="8" t="s">
        <v>342</v>
      </c>
      <c r="D538" s="76">
        <v>14224</v>
      </c>
      <c r="E538" s="9">
        <v>104.31732000000001</v>
      </c>
      <c r="F538" s="10">
        <f>CEILING(TRUNC(+E538*'2021 WAGMSSv6.2c'!F$2,2),0.05)</f>
        <v>104.35000000000001</v>
      </c>
      <c r="G538" s="10">
        <f t="shared" si="26"/>
        <v>10.44</v>
      </c>
      <c r="H538" s="10">
        <f t="shared" si="27"/>
        <v>114.79</v>
      </c>
    </row>
    <row r="539" spans="1:9" ht="12.75" customHeight="1" x14ac:dyDescent="0.2">
      <c r="A539" s="8" t="s">
        <v>317</v>
      </c>
      <c r="B539" s="8" t="s">
        <v>319</v>
      </c>
      <c r="C539" s="8" t="s">
        <v>342</v>
      </c>
      <c r="D539" s="76">
        <v>14227</v>
      </c>
      <c r="E539" s="9">
        <v>145.21769</v>
      </c>
      <c r="F539" s="10">
        <f>CEILING(TRUNC(+E539*'2021 WAGMSSv6.2c'!F$2,2),0.05)</f>
        <v>145.25</v>
      </c>
      <c r="G539" s="10">
        <f t="shared" si="26"/>
        <v>14.53</v>
      </c>
      <c r="H539" s="10">
        <f t="shared" si="27"/>
        <v>159.78</v>
      </c>
    </row>
    <row r="540" spans="1:9" ht="12.75" customHeight="1" x14ac:dyDescent="0.2">
      <c r="A540" s="8" t="s">
        <v>317</v>
      </c>
      <c r="B540" s="8" t="s">
        <v>319</v>
      </c>
      <c r="C540" s="8" t="s">
        <v>342</v>
      </c>
      <c r="D540" s="76">
        <v>14234</v>
      </c>
      <c r="E540" s="9">
        <v>536.62140499999998</v>
      </c>
      <c r="F540" s="10">
        <f>CEILING(TRUNC(+E540*'2021 WAGMSSv6.2c'!F$2,2),0.05)</f>
        <v>536.65</v>
      </c>
      <c r="G540" s="10">
        <f t="shared" si="26"/>
        <v>53.67</v>
      </c>
      <c r="H540" s="10">
        <f t="shared" si="27"/>
        <v>590.31999999999994</v>
      </c>
    </row>
    <row r="541" spans="1:9" ht="12.75" customHeight="1" x14ac:dyDescent="0.2">
      <c r="A541" s="8" t="s">
        <v>317</v>
      </c>
      <c r="B541" s="8" t="s">
        <v>319</v>
      </c>
      <c r="C541" s="8" t="s">
        <v>342</v>
      </c>
      <c r="D541" s="76">
        <v>14237</v>
      </c>
      <c r="E541" s="9">
        <v>978.54491500000006</v>
      </c>
      <c r="F541" s="10">
        <f>CEILING(TRUNC(+E541*'2021 WAGMSSv6.2c'!F$2,2),0.05)</f>
        <v>978.55000000000007</v>
      </c>
      <c r="G541" s="10">
        <f t="shared" si="26"/>
        <v>97.86</v>
      </c>
      <c r="H541" s="10">
        <f t="shared" si="27"/>
        <v>1076.4100000000001</v>
      </c>
    </row>
    <row r="542" spans="1:9" ht="12.75" customHeight="1" x14ac:dyDescent="0.2">
      <c r="A542" s="8" t="s">
        <v>317</v>
      </c>
      <c r="B542" s="8" t="s">
        <v>319</v>
      </c>
      <c r="C542" s="8" t="s">
        <v>342</v>
      </c>
      <c r="D542" s="76">
        <v>14245</v>
      </c>
      <c r="E542" s="9">
        <v>145.21769</v>
      </c>
      <c r="F542" s="10">
        <f>CEILING(TRUNC(+E542*'2021 WAGMSSv6.2c'!F$2,2),0.05)</f>
        <v>145.25</v>
      </c>
      <c r="G542" s="10">
        <f t="shared" si="26"/>
        <v>14.53</v>
      </c>
      <c r="H542" s="10">
        <f t="shared" si="27"/>
        <v>159.78</v>
      </c>
    </row>
    <row r="543" spans="1:9" ht="12.75" customHeight="1" x14ac:dyDescent="0.2">
      <c r="A543" s="8" t="s">
        <v>317</v>
      </c>
      <c r="B543" s="8" t="s">
        <v>319</v>
      </c>
      <c r="C543" s="8" t="s">
        <v>342</v>
      </c>
      <c r="D543" s="76">
        <v>14247</v>
      </c>
      <c r="E543" s="9">
        <v>2744.1013050000001</v>
      </c>
      <c r="F543" s="10">
        <f>CEILING(TRUNC(+E543*'2021 WAGMSSv6.2c'!F$2,2),0.05)</f>
        <v>2744.1000000000004</v>
      </c>
      <c r="G543" s="10">
        <f t="shared" si="26"/>
        <v>274.41000000000003</v>
      </c>
      <c r="H543" s="10">
        <f t="shared" si="27"/>
        <v>3018.51</v>
      </c>
    </row>
    <row r="544" spans="1:9" ht="12.75" customHeight="1" x14ac:dyDescent="0.2">
      <c r="A544" s="8" t="s">
        <v>317</v>
      </c>
      <c r="B544" s="8" t="s">
        <v>319</v>
      </c>
      <c r="C544" s="8" t="s">
        <v>342</v>
      </c>
      <c r="D544" s="76">
        <v>14249</v>
      </c>
      <c r="E544" s="9">
        <v>2744.1013050000001</v>
      </c>
      <c r="F544" s="10">
        <f>CEILING(TRUNC(+E544*'2021 WAGMSSv6.2c'!F$2,2),0.05)</f>
        <v>2744.1000000000004</v>
      </c>
      <c r="G544" s="10">
        <f t="shared" si="26"/>
        <v>274.41000000000003</v>
      </c>
      <c r="H544" s="10">
        <f t="shared" si="27"/>
        <v>3018.51</v>
      </c>
    </row>
    <row r="545" spans="1:8" ht="12.75" customHeight="1" x14ac:dyDescent="0.2">
      <c r="A545" s="8" t="s">
        <v>317</v>
      </c>
      <c r="B545" s="8" t="s">
        <v>319</v>
      </c>
      <c r="C545" s="8" t="s">
        <v>344</v>
      </c>
      <c r="D545" s="76">
        <v>14255</v>
      </c>
      <c r="E545" s="9">
        <v>220.02</v>
      </c>
      <c r="F545" s="10">
        <f>CEILING(TRUNC(+E545*'2021 WAGMSSv6.2c'!F$2,2),0.05)</f>
        <v>220.05</v>
      </c>
      <c r="G545" s="10">
        <f t="shared" si="26"/>
        <v>22.01</v>
      </c>
      <c r="H545" s="10">
        <f t="shared" si="27"/>
        <v>242.06</v>
      </c>
    </row>
    <row r="546" spans="1:8" ht="12.75" customHeight="1" x14ac:dyDescent="0.2">
      <c r="A546" s="8" t="s">
        <v>317</v>
      </c>
      <c r="B546" s="8" t="s">
        <v>319</v>
      </c>
      <c r="C546" s="8" t="s">
        <v>344</v>
      </c>
      <c r="D546" s="76">
        <v>14256</v>
      </c>
      <c r="E546" s="9">
        <v>423.08250000000004</v>
      </c>
      <c r="F546" s="10">
        <f>CEILING(TRUNC(+E546*'2021 WAGMSSv6.2c'!F$2,2),0.05)</f>
        <v>423.1</v>
      </c>
      <c r="G546" s="10">
        <f t="shared" si="26"/>
        <v>42.31</v>
      </c>
      <c r="H546" s="10">
        <f t="shared" si="27"/>
        <v>465.41</v>
      </c>
    </row>
    <row r="547" spans="1:8" ht="12.75" customHeight="1" x14ac:dyDescent="0.2">
      <c r="A547" s="8" t="s">
        <v>317</v>
      </c>
      <c r="B547" s="8" t="s">
        <v>319</v>
      </c>
      <c r="C547" s="8" t="s">
        <v>344</v>
      </c>
      <c r="D547" s="76">
        <v>14257</v>
      </c>
      <c r="E547" s="9">
        <v>842.53125</v>
      </c>
      <c r="F547" s="10">
        <f>CEILING(TRUNC(+E547*'2021 WAGMSSv6.2c'!F$2,2),0.05)</f>
        <v>842.55000000000007</v>
      </c>
      <c r="G547" s="10">
        <f t="shared" si="26"/>
        <v>84.26</v>
      </c>
      <c r="H547" s="10">
        <f t="shared" si="27"/>
        <v>926.81000000000006</v>
      </c>
    </row>
    <row r="548" spans="1:8" ht="12.75" customHeight="1" x14ac:dyDescent="0.2">
      <c r="A548" s="8" t="s">
        <v>317</v>
      </c>
      <c r="B548" s="8" t="s">
        <v>319</v>
      </c>
      <c r="C548" s="8" t="s">
        <v>344</v>
      </c>
      <c r="D548" s="76">
        <v>14258</v>
      </c>
      <c r="E548" s="9">
        <v>165.08625000000001</v>
      </c>
      <c r="F548" s="10">
        <f>CEILING(TRUNC(+E548*'2021 WAGMSSv6.2c'!F$2,2),0.05)</f>
        <v>165.10000000000002</v>
      </c>
      <c r="G548" s="10">
        <f t="shared" si="26"/>
        <v>16.510000000000002</v>
      </c>
      <c r="H548" s="10">
        <f t="shared" si="27"/>
        <v>181.61</v>
      </c>
    </row>
    <row r="549" spans="1:8" ht="12.75" customHeight="1" x14ac:dyDescent="0.2">
      <c r="A549" s="8" t="s">
        <v>317</v>
      </c>
      <c r="B549" s="8" t="s">
        <v>319</v>
      </c>
      <c r="C549" s="8" t="s">
        <v>344</v>
      </c>
      <c r="D549" s="76">
        <v>14259</v>
      </c>
      <c r="E549" s="9">
        <v>317.34750000000003</v>
      </c>
      <c r="F549" s="10">
        <f>CEILING(TRUNC(+E549*'2021 WAGMSSv6.2c'!F$2,2),0.05)</f>
        <v>317.35000000000002</v>
      </c>
      <c r="G549" s="10">
        <f t="shared" si="26"/>
        <v>31.74</v>
      </c>
      <c r="H549" s="10">
        <f t="shared" si="27"/>
        <v>349.09000000000003</v>
      </c>
    </row>
    <row r="550" spans="1:8" ht="12.75" customHeight="1" x14ac:dyDescent="0.2">
      <c r="A550" s="8" t="s">
        <v>317</v>
      </c>
      <c r="B550" s="8" t="s">
        <v>319</v>
      </c>
      <c r="C550" s="8" t="s">
        <v>344</v>
      </c>
      <c r="D550" s="76">
        <v>14260</v>
      </c>
      <c r="E550" s="9">
        <v>631.91624999999999</v>
      </c>
      <c r="F550" s="10">
        <f>CEILING(TRUNC(+E550*'2021 WAGMSSv6.2c'!F$2,2),0.05)</f>
        <v>631.95000000000005</v>
      </c>
      <c r="G550" s="10">
        <f t="shared" si="26"/>
        <v>63.2</v>
      </c>
      <c r="H550" s="10">
        <f t="shared" si="27"/>
        <v>695.15000000000009</v>
      </c>
    </row>
    <row r="551" spans="1:8" ht="12.75" customHeight="1" x14ac:dyDescent="0.2">
      <c r="A551" s="8" t="s">
        <v>317</v>
      </c>
      <c r="B551" s="8" t="s">
        <v>319</v>
      </c>
      <c r="C551" s="8" t="s">
        <v>344</v>
      </c>
      <c r="D551" s="76">
        <v>14263</v>
      </c>
      <c r="E551" s="9">
        <v>77.448750000000004</v>
      </c>
      <c r="F551" s="10">
        <f>CEILING(TRUNC(+E551*'2021 WAGMSSv6.2c'!F$2,2),0.05)</f>
        <v>77.45</v>
      </c>
      <c r="G551" s="10">
        <f t="shared" si="26"/>
        <v>7.75</v>
      </c>
      <c r="H551" s="10">
        <f t="shared" si="27"/>
        <v>85.2</v>
      </c>
    </row>
    <row r="552" spans="1:8" ht="12.75" customHeight="1" x14ac:dyDescent="0.2">
      <c r="A552" s="8" t="s">
        <v>317</v>
      </c>
      <c r="B552" s="8" t="s">
        <v>319</v>
      </c>
      <c r="C552" s="8" t="s">
        <v>344</v>
      </c>
      <c r="D552" s="76">
        <v>14264</v>
      </c>
      <c r="E552" s="9">
        <v>174.34875</v>
      </c>
      <c r="F552" s="10">
        <f>CEILING(TRUNC(+E552*'2021 WAGMSSv6.2c'!F$2,2),0.05)</f>
        <v>174.35000000000002</v>
      </c>
      <c r="G552" s="10">
        <f t="shared" si="26"/>
        <v>17.440000000000001</v>
      </c>
      <c r="H552" s="10">
        <f t="shared" si="27"/>
        <v>191.79000000000002</v>
      </c>
    </row>
    <row r="553" spans="1:8" ht="12.75" customHeight="1" x14ac:dyDescent="0.2">
      <c r="A553" s="8" t="s">
        <v>317</v>
      </c>
      <c r="B553" s="8" t="s">
        <v>319</v>
      </c>
      <c r="C553" s="8" t="s">
        <v>344</v>
      </c>
      <c r="D553" s="76">
        <v>14265</v>
      </c>
      <c r="E553" s="9">
        <v>58.068750000000001</v>
      </c>
      <c r="F553" s="10">
        <f>CEILING(TRUNC(+E553*'2021 WAGMSSv6.2c'!F$2,2),0.05)</f>
        <v>58.1</v>
      </c>
      <c r="G553" s="10">
        <f t="shared" si="26"/>
        <v>5.81</v>
      </c>
      <c r="H553" s="10">
        <f t="shared" si="27"/>
        <v>63.910000000000004</v>
      </c>
    </row>
    <row r="554" spans="1:8" ht="12.75" customHeight="1" x14ac:dyDescent="0.2">
      <c r="A554" s="8" t="s">
        <v>317</v>
      </c>
      <c r="B554" s="8" t="s">
        <v>319</v>
      </c>
      <c r="C554" s="8" t="s">
        <v>344</v>
      </c>
      <c r="D554" s="76">
        <v>14266</v>
      </c>
      <c r="E554" s="9">
        <v>130.74375000000001</v>
      </c>
      <c r="F554" s="10">
        <f>CEILING(TRUNC(+E554*'2021 WAGMSSv6.2c'!F$2,2),0.05)</f>
        <v>130.75</v>
      </c>
      <c r="G554" s="10">
        <f t="shared" si="26"/>
        <v>13.08</v>
      </c>
      <c r="H554" s="10">
        <f t="shared" si="27"/>
        <v>143.83000000000001</v>
      </c>
    </row>
    <row r="555" spans="1:8" ht="12.75" customHeight="1" x14ac:dyDescent="0.2">
      <c r="A555" s="8" t="s">
        <v>317</v>
      </c>
      <c r="B555" s="8" t="s">
        <v>319</v>
      </c>
      <c r="C555" s="8" t="s">
        <v>344</v>
      </c>
      <c r="D555" s="76">
        <v>14270</v>
      </c>
      <c r="E555" s="9">
        <v>195.43875</v>
      </c>
      <c r="F555" s="10">
        <f>CEILING(TRUNC(+E555*'2021 WAGMSSv6.2c'!F$2,2),0.05)</f>
        <v>195.45000000000002</v>
      </c>
      <c r="G555" s="10">
        <f t="shared" si="26"/>
        <v>19.55</v>
      </c>
      <c r="H555" s="10">
        <f t="shared" si="27"/>
        <v>215.00000000000003</v>
      </c>
    </row>
    <row r="556" spans="1:8" ht="12.75" customHeight="1" x14ac:dyDescent="0.2">
      <c r="A556" s="8" t="s">
        <v>317</v>
      </c>
      <c r="B556" s="8" t="s">
        <v>319</v>
      </c>
      <c r="C556" s="8" t="s">
        <v>344</v>
      </c>
      <c r="D556" s="76">
        <v>14272</v>
      </c>
      <c r="E556" s="9">
        <v>146.63249999999999</v>
      </c>
      <c r="F556" s="10">
        <f>CEILING(TRUNC(+E556*'2021 WAGMSSv6.2c'!F$2,2),0.05)</f>
        <v>146.65</v>
      </c>
      <c r="G556" s="10">
        <f t="shared" si="26"/>
        <v>14.67</v>
      </c>
      <c r="H556" s="10">
        <f t="shared" si="27"/>
        <v>161.32</v>
      </c>
    </row>
    <row r="557" spans="1:8" ht="12.75" customHeight="1" x14ac:dyDescent="0.2">
      <c r="A557" s="8" t="s">
        <v>317</v>
      </c>
      <c r="B557" s="8" t="s">
        <v>319</v>
      </c>
      <c r="C557" s="8" t="s">
        <v>344</v>
      </c>
      <c r="D557" s="76">
        <v>14277</v>
      </c>
      <c r="E557" s="9">
        <v>220.02</v>
      </c>
      <c r="F557" s="10">
        <f>CEILING(TRUNC(+E557*'2021 WAGMSSv6.2c'!F$2,2),0.05)</f>
        <v>220.05</v>
      </c>
      <c r="G557" s="10">
        <f t="shared" si="26"/>
        <v>22.01</v>
      </c>
      <c r="H557" s="10">
        <f t="shared" si="27"/>
        <v>242.06</v>
      </c>
    </row>
    <row r="558" spans="1:8" ht="12.75" customHeight="1" x14ac:dyDescent="0.2">
      <c r="A558" s="8" t="s">
        <v>317</v>
      </c>
      <c r="B558" s="8" t="s">
        <v>319</v>
      </c>
      <c r="C558" s="8" t="s">
        <v>344</v>
      </c>
      <c r="D558" s="76">
        <v>14278</v>
      </c>
      <c r="E558" s="9">
        <v>165.08625000000001</v>
      </c>
      <c r="F558" s="10">
        <f>CEILING(TRUNC(+E558*'2021 WAGMSSv6.2c'!F$2,2),0.05)</f>
        <v>165.10000000000002</v>
      </c>
      <c r="G558" s="10">
        <f t="shared" si="26"/>
        <v>16.510000000000002</v>
      </c>
      <c r="H558" s="10">
        <f t="shared" si="27"/>
        <v>181.61</v>
      </c>
    </row>
    <row r="559" spans="1:8" ht="12.75" customHeight="1" x14ac:dyDescent="0.2">
      <c r="A559" s="8" t="s">
        <v>317</v>
      </c>
      <c r="B559" s="8" t="s">
        <v>319</v>
      </c>
      <c r="C559" s="8" t="s">
        <v>344</v>
      </c>
      <c r="D559" s="76">
        <v>14280</v>
      </c>
      <c r="E559" s="9">
        <v>220.02</v>
      </c>
      <c r="F559" s="10">
        <f>CEILING(TRUNC(+E559*'2021 WAGMSSv6.2c'!F$2,2),0.05)</f>
        <v>220.05</v>
      </c>
      <c r="G559" s="10">
        <f t="shared" si="26"/>
        <v>22.01</v>
      </c>
      <c r="H559" s="10">
        <f t="shared" si="27"/>
        <v>242.06</v>
      </c>
    </row>
    <row r="560" spans="1:8" ht="12.75" customHeight="1" x14ac:dyDescent="0.2">
      <c r="A560" s="8" t="s">
        <v>317</v>
      </c>
      <c r="B560" s="8" t="s">
        <v>319</v>
      </c>
      <c r="C560" s="8" t="s">
        <v>344</v>
      </c>
      <c r="D560" s="76">
        <v>14283</v>
      </c>
      <c r="E560" s="9">
        <v>165.08625000000001</v>
      </c>
      <c r="F560" s="10">
        <f>CEILING(TRUNC(+E560*'2021 WAGMSSv6.2c'!F$2,2),0.05)</f>
        <v>165.10000000000002</v>
      </c>
      <c r="G560" s="10">
        <f t="shared" si="26"/>
        <v>16.510000000000002</v>
      </c>
      <c r="H560" s="10">
        <f t="shared" si="27"/>
        <v>181.61</v>
      </c>
    </row>
    <row r="561" spans="1:8" ht="12.75" customHeight="1" x14ac:dyDescent="0.2">
      <c r="A561" s="8" t="s">
        <v>317</v>
      </c>
      <c r="B561" s="8" t="s">
        <v>319</v>
      </c>
      <c r="C561" s="8" t="s">
        <v>344</v>
      </c>
      <c r="D561" s="76">
        <v>14285</v>
      </c>
      <c r="E561" s="9">
        <v>220.02</v>
      </c>
      <c r="F561" s="10">
        <f>CEILING(TRUNC(+E561*'2021 WAGMSSv6.2c'!F$2,2),0.05)</f>
        <v>220.05</v>
      </c>
      <c r="G561" s="10">
        <f t="shared" si="26"/>
        <v>22.01</v>
      </c>
      <c r="H561" s="10">
        <f t="shared" si="27"/>
        <v>242.06</v>
      </c>
    </row>
    <row r="562" spans="1:8" ht="12.75" customHeight="1" x14ac:dyDescent="0.2">
      <c r="A562" s="8" t="s">
        <v>317</v>
      </c>
      <c r="B562" s="8" t="s">
        <v>319</v>
      </c>
      <c r="C562" s="8" t="s">
        <v>344</v>
      </c>
      <c r="D562" s="76">
        <v>14288</v>
      </c>
      <c r="E562" s="9">
        <v>165.08625000000001</v>
      </c>
      <c r="F562" s="10">
        <f>CEILING(TRUNC(+E562*'2021 WAGMSSv6.2c'!F$2,2),0.05)</f>
        <v>165.10000000000002</v>
      </c>
      <c r="G562" s="10">
        <f t="shared" si="26"/>
        <v>16.510000000000002</v>
      </c>
      <c r="H562" s="10">
        <f t="shared" si="27"/>
        <v>181.61</v>
      </c>
    </row>
    <row r="563" spans="1:8" ht="12.75" customHeight="1" x14ac:dyDescent="0.2">
      <c r="A563" s="8" t="s">
        <v>317</v>
      </c>
      <c r="B563" s="8" t="s">
        <v>366</v>
      </c>
      <c r="C563" s="8" t="s">
        <v>368</v>
      </c>
      <c r="D563" s="76">
        <v>16003</v>
      </c>
      <c r="E563" s="9">
        <v>964.51125000000002</v>
      </c>
      <c r="F563" s="10">
        <f>CEILING(TRUNC(+E563*'2021 WAGMSSv6.2c'!F$2,2),0.05)</f>
        <v>964.55000000000007</v>
      </c>
      <c r="G563" s="10">
        <f t="shared" si="26"/>
        <v>96.46</v>
      </c>
      <c r="H563" s="10">
        <f t="shared" si="27"/>
        <v>1061.01</v>
      </c>
    </row>
    <row r="564" spans="1:8" ht="12.75" customHeight="1" x14ac:dyDescent="0.2">
      <c r="A564" s="8" t="s">
        <v>317</v>
      </c>
      <c r="B564" s="8" t="s">
        <v>366</v>
      </c>
      <c r="C564" s="8" t="s">
        <v>368</v>
      </c>
      <c r="D564" s="76">
        <v>16006</v>
      </c>
      <c r="E564" s="9">
        <v>741.14250000000004</v>
      </c>
      <c r="F564" s="10">
        <f>CEILING(TRUNC(+E564*'2021 WAGMSSv6.2c'!F$2,2),0.05)</f>
        <v>741.15000000000009</v>
      </c>
      <c r="G564" s="10">
        <f t="shared" si="26"/>
        <v>74.12</v>
      </c>
      <c r="H564" s="10">
        <f t="shared" si="27"/>
        <v>815.2700000000001</v>
      </c>
    </row>
    <row r="565" spans="1:8" ht="12.75" customHeight="1" x14ac:dyDescent="0.2">
      <c r="A565" s="8" t="s">
        <v>317</v>
      </c>
      <c r="B565" s="8" t="s">
        <v>366</v>
      </c>
      <c r="C565" s="8" t="s">
        <v>368</v>
      </c>
      <c r="D565" s="76">
        <v>16009</v>
      </c>
      <c r="E565" s="9">
        <v>505.80375000000004</v>
      </c>
      <c r="F565" s="10">
        <f>CEILING(TRUNC(+E565*'2021 WAGMSSv6.2c'!F$2,2),0.05)</f>
        <v>505.8</v>
      </c>
      <c r="G565" s="10">
        <f t="shared" si="26"/>
        <v>50.58</v>
      </c>
      <c r="H565" s="10">
        <f t="shared" si="27"/>
        <v>556.38</v>
      </c>
    </row>
    <row r="566" spans="1:8" ht="12.75" customHeight="1" x14ac:dyDescent="0.2">
      <c r="A566" s="8" t="s">
        <v>317</v>
      </c>
      <c r="B566" s="8" t="s">
        <v>366</v>
      </c>
      <c r="C566" s="8" t="s">
        <v>368</v>
      </c>
      <c r="D566" s="76">
        <v>16012</v>
      </c>
      <c r="E566" s="9">
        <v>437.61750000000001</v>
      </c>
      <c r="F566" s="10">
        <f>CEILING(TRUNC(+E566*'2021 WAGMSSv6.2c'!F$2,2),0.05)</f>
        <v>437.65000000000003</v>
      </c>
      <c r="G566" s="10">
        <f t="shared" si="26"/>
        <v>43.77</v>
      </c>
      <c r="H566" s="10">
        <f t="shared" si="27"/>
        <v>481.42</v>
      </c>
    </row>
    <row r="567" spans="1:8" ht="12.75" customHeight="1" x14ac:dyDescent="0.2">
      <c r="A567" s="8" t="s">
        <v>317</v>
      </c>
      <c r="B567" s="8" t="s">
        <v>366</v>
      </c>
      <c r="C567" s="8" t="s">
        <v>368</v>
      </c>
      <c r="D567" s="76">
        <v>16015</v>
      </c>
      <c r="E567" s="9">
        <v>6057.96</v>
      </c>
      <c r="F567" s="10">
        <f>CEILING(TRUNC(+E567*'2021 WAGMSSv6.2c'!F$2,2),0.05)</f>
        <v>6058</v>
      </c>
      <c r="G567" s="10">
        <f t="shared" si="26"/>
        <v>605.79999999999995</v>
      </c>
      <c r="H567" s="10">
        <f t="shared" si="27"/>
        <v>6663.8</v>
      </c>
    </row>
    <row r="568" spans="1:8" ht="12.75" customHeight="1" x14ac:dyDescent="0.2">
      <c r="A568" s="8" t="s">
        <v>317</v>
      </c>
      <c r="B568" s="8" t="s">
        <v>366</v>
      </c>
      <c r="C568" s="8" t="s">
        <v>368</v>
      </c>
      <c r="D568" s="76">
        <v>16018</v>
      </c>
      <c r="E568" s="9">
        <v>3621.4949999999999</v>
      </c>
      <c r="F568" s="10">
        <f>CEILING(TRUNC(+E568*'2021 WAGMSSv6.2c'!F$2,2),0.05)</f>
        <v>3621.5</v>
      </c>
      <c r="G568" s="10">
        <f t="shared" si="26"/>
        <v>362.15</v>
      </c>
      <c r="H568" s="10">
        <f t="shared" si="27"/>
        <v>3983.65</v>
      </c>
    </row>
    <row r="569" spans="1:8" ht="12.75" customHeight="1" x14ac:dyDescent="0.2">
      <c r="A569" s="8" t="s">
        <v>317</v>
      </c>
      <c r="B569" s="8" t="s">
        <v>369</v>
      </c>
      <c r="C569" s="8" t="s">
        <v>371</v>
      </c>
      <c r="D569" s="76">
        <v>16400</v>
      </c>
      <c r="E569" s="9">
        <v>39.59928</v>
      </c>
      <c r="F569" s="10">
        <f>CEILING(TRUNC(+E569*'2021 WAGMSSv6.2c'!F$2,2),0.05)</f>
        <v>39.6</v>
      </c>
      <c r="G569" s="10">
        <f t="shared" si="26"/>
        <v>3.96</v>
      </c>
      <c r="H569" s="10">
        <f t="shared" si="27"/>
        <v>43.56</v>
      </c>
    </row>
    <row r="570" spans="1:8" ht="12.75" customHeight="1" x14ac:dyDescent="0.2">
      <c r="A570" s="8" t="s">
        <v>317</v>
      </c>
      <c r="B570" s="8" t="s">
        <v>369</v>
      </c>
      <c r="C570" s="8" t="s">
        <v>371</v>
      </c>
      <c r="D570" s="76">
        <v>16401</v>
      </c>
      <c r="E570" s="9">
        <v>124.3152</v>
      </c>
      <c r="F570" s="10">
        <f>CEILING(TRUNC(+E570*'2021 WAGMSSv6.2c'!F$2,2),0.05)</f>
        <v>124.35000000000001</v>
      </c>
      <c r="G570" s="10">
        <f t="shared" si="26"/>
        <v>12.44</v>
      </c>
      <c r="H570" s="10">
        <f t="shared" si="27"/>
        <v>136.79000000000002</v>
      </c>
    </row>
    <row r="571" spans="1:8" ht="12.75" customHeight="1" x14ac:dyDescent="0.2">
      <c r="A571" s="8" t="s">
        <v>317</v>
      </c>
      <c r="B571" s="8" t="s">
        <v>369</v>
      </c>
      <c r="C571" s="8" t="s">
        <v>371</v>
      </c>
      <c r="D571" s="76">
        <v>16404</v>
      </c>
      <c r="E571" s="9">
        <v>62.506799999999998</v>
      </c>
      <c r="F571" s="10">
        <f>CEILING(TRUNC(+E571*'2021 WAGMSSv6.2c'!F$2,2),0.05)</f>
        <v>62.5</v>
      </c>
      <c r="G571" s="10">
        <f t="shared" si="26"/>
        <v>6.25</v>
      </c>
      <c r="H571" s="10">
        <f t="shared" si="27"/>
        <v>68.75</v>
      </c>
    </row>
    <row r="572" spans="1:8" ht="12.75" customHeight="1" x14ac:dyDescent="0.2">
      <c r="A572" s="8" t="s">
        <v>317</v>
      </c>
      <c r="B572" s="8" t="s">
        <v>369</v>
      </c>
      <c r="C572" s="8" t="s">
        <v>371</v>
      </c>
      <c r="D572" s="76">
        <v>16406</v>
      </c>
      <c r="E572" s="9">
        <v>194.71392</v>
      </c>
      <c r="F572" s="10">
        <f>CEILING(TRUNC(+E572*'2021 WAGMSSv6.2c'!F$2,2),0.05)</f>
        <v>194.75</v>
      </c>
      <c r="G572" s="10">
        <f t="shared" si="26"/>
        <v>19.48</v>
      </c>
      <c r="H572" s="10">
        <f t="shared" si="27"/>
        <v>214.23</v>
      </c>
    </row>
    <row r="573" spans="1:8" ht="12.75" customHeight="1" x14ac:dyDescent="0.2">
      <c r="A573" s="8" t="s">
        <v>317</v>
      </c>
      <c r="B573" s="8" t="s">
        <v>369</v>
      </c>
      <c r="C573" s="8" t="s">
        <v>371</v>
      </c>
      <c r="D573" s="76">
        <v>16407</v>
      </c>
      <c r="E573" s="9">
        <v>104.20128</v>
      </c>
      <c r="F573" s="10">
        <f>CEILING(TRUNC(+E573*'2021 WAGMSSv6.2c'!F$2,2),0.05)</f>
        <v>104.2</v>
      </c>
      <c r="G573" s="10">
        <f t="shared" si="26"/>
        <v>10.42</v>
      </c>
      <c r="H573" s="10">
        <f t="shared" si="27"/>
        <v>114.62</v>
      </c>
    </row>
    <row r="574" spans="1:8" ht="12.75" customHeight="1" x14ac:dyDescent="0.2">
      <c r="A574" s="8" t="s">
        <v>317</v>
      </c>
      <c r="B574" s="8" t="s">
        <v>369</v>
      </c>
      <c r="C574" s="8" t="s">
        <v>371</v>
      </c>
      <c r="D574" s="76">
        <v>16408</v>
      </c>
      <c r="E574" s="9">
        <v>77.592240000000004</v>
      </c>
      <c r="F574" s="10">
        <f>CEILING(TRUNC(+E574*'2021 WAGMSSv6.2c'!F$2,2),0.05)</f>
        <v>77.600000000000009</v>
      </c>
      <c r="G574" s="10">
        <f t="shared" si="26"/>
        <v>7.76</v>
      </c>
      <c r="H574" s="10">
        <f t="shared" si="27"/>
        <v>85.360000000000014</v>
      </c>
    </row>
    <row r="575" spans="1:8" ht="12.75" customHeight="1" x14ac:dyDescent="0.2">
      <c r="A575" s="8" t="s">
        <v>317</v>
      </c>
      <c r="B575" s="8" t="s">
        <v>369</v>
      </c>
      <c r="C575" s="8" t="s">
        <v>371</v>
      </c>
      <c r="D575" s="76">
        <v>16500</v>
      </c>
      <c r="E575" s="9">
        <v>68.513040000000004</v>
      </c>
      <c r="F575" s="10">
        <f>CEILING(TRUNC(+E575*'2021 WAGMSSv6.2c'!F$2,2),0.05)</f>
        <v>68.55</v>
      </c>
      <c r="G575" s="10">
        <f t="shared" si="26"/>
        <v>6.86</v>
      </c>
      <c r="H575" s="10">
        <f t="shared" si="27"/>
        <v>75.41</v>
      </c>
    </row>
    <row r="576" spans="1:8" ht="12.75" customHeight="1" x14ac:dyDescent="0.2">
      <c r="A576" s="8" t="s">
        <v>317</v>
      </c>
      <c r="B576" s="8" t="s">
        <v>369</v>
      </c>
      <c r="C576" s="8" t="s">
        <v>371</v>
      </c>
      <c r="D576" s="76">
        <v>16501</v>
      </c>
      <c r="E576" s="9">
        <v>204.28200000000001</v>
      </c>
      <c r="F576" s="10">
        <f>CEILING(TRUNC(+E576*'2021 WAGMSSv6.2c'!F$2,2),0.05)</f>
        <v>204.3</v>
      </c>
      <c r="G576" s="10">
        <f t="shared" si="26"/>
        <v>20.43</v>
      </c>
      <c r="H576" s="10">
        <f t="shared" si="27"/>
        <v>224.73000000000002</v>
      </c>
    </row>
    <row r="577" spans="1:8" ht="12.75" customHeight="1" x14ac:dyDescent="0.2">
      <c r="A577" s="8" t="s">
        <v>317</v>
      </c>
      <c r="B577" s="8" t="s">
        <v>369</v>
      </c>
      <c r="C577" s="8" t="s">
        <v>371</v>
      </c>
      <c r="D577" s="76">
        <v>16502</v>
      </c>
      <c r="E577" s="9">
        <v>68.513040000000004</v>
      </c>
      <c r="F577" s="10">
        <f>CEILING(TRUNC(+E577*'2021 WAGMSSv6.2c'!F$2,2),0.05)</f>
        <v>68.55</v>
      </c>
      <c r="G577" s="10">
        <f t="shared" si="26"/>
        <v>6.86</v>
      </c>
      <c r="H577" s="10">
        <f t="shared" si="27"/>
        <v>75.41</v>
      </c>
    </row>
    <row r="578" spans="1:8" ht="12.75" customHeight="1" x14ac:dyDescent="0.2">
      <c r="A578" s="8" t="s">
        <v>317</v>
      </c>
      <c r="B578" s="8" t="s">
        <v>369</v>
      </c>
      <c r="C578" s="8" t="s">
        <v>371</v>
      </c>
      <c r="D578" s="76">
        <v>16505</v>
      </c>
      <c r="E578" s="9">
        <v>68.513040000000004</v>
      </c>
      <c r="F578" s="10">
        <f>CEILING(TRUNC(+E578*'2021 WAGMSSv6.2c'!F$2,2),0.05)</f>
        <v>68.55</v>
      </c>
      <c r="G578" s="10">
        <f t="shared" si="26"/>
        <v>6.86</v>
      </c>
      <c r="H578" s="10">
        <f t="shared" si="27"/>
        <v>75.41</v>
      </c>
    </row>
    <row r="579" spans="1:8" ht="12.75" customHeight="1" x14ac:dyDescent="0.2">
      <c r="A579" s="8" t="s">
        <v>317</v>
      </c>
      <c r="B579" s="8" t="s">
        <v>369</v>
      </c>
      <c r="C579" s="8" t="s">
        <v>371</v>
      </c>
      <c r="D579" s="76">
        <v>16508</v>
      </c>
      <c r="E579" s="9">
        <v>68.513040000000004</v>
      </c>
      <c r="F579" s="10">
        <f>CEILING(TRUNC(+E579*'2021 WAGMSSv6.2c'!F$2,2),0.05)</f>
        <v>68.55</v>
      </c>
      <c r="G579" s="10">
        <f t="shared" si="26"/>
        <v>6.86</v>
      </c>
      <c r="H579" s="10">
        <f t="shared" si="27"/>
        <v>75.41</v>
      </c>
    </row>
    <row r="580" spans="1:8" ht="12.75" customHeight="1" x14ac:dyDescent="0.2">
      <c r="A580" s="8" t="s">
        <v>317</v>
      </c>
      <c r="B580" s="8" t="s">
        <v>369</v>
      </c>
      <c r="C580" s="8" t="s">
        <v>371</v>
      </c>
      <c r="D580" s="76">
        <v>16509</v>
      </c>
      <c r="E580" s="9">
        <v>68.513040000000004</v>
      </c>
      <c r="F580" s="10">
        <f>CEILING(TRUNC(+E580*'2021 WAGMSSv6.2c'!F$2,2),0.05)</f>
        <v>68.55</v>
      </c>
      <c r="G580" s="10">
        <f t="shared" si="26"/>
        <v>6.86</v>
      </c>
      <c r="H580" s="10">
        <f t="shared" si="27"/>
        <v>75.41</v>
      </c>
    </row>
    <row r="581" spans="1:8" ht="12.75" customHeight="1" x14ac:dyDescent="0.2">
      <c r="A581" s="8" t="s">
        <v>317</v>
      </c>
      <c r="B581" s="8" t="s">
        <v>369</v>
      </c>
      <c r="C581" s="8" t="s">
        <v>371</v>
      </c>
      <c r="D581" s="76">
        <v>16511</v>
      </c>
      <c r="E581" s="9">
        <v>319.65768000000003</v>
      </c>
      <c r="F581" s="10">
        <f>CEILING(TRUNC(+E581*'2021 WAGMSSv6.2c'!F$2,2),0.05)</f>
        <v>319.65000000000003</v>
      </c>
      <c r="G581" s="10">
        <f t="shared" si="26"/>
        <v>31.97</v>
      </c>
      <c r="H581" s="10">
        <f t="shared" si="27"/>
        <v>351.62</v>
      </c>
    </row>
    <row r="582" spans="1:8" ht="12.75" customHeight="1" x14ac:dyDescent="0.2">
      <c r="A582" s="8" t="s">
        <v>317</v>
      </c>
      <c r="B582" s="8" t="s">
        <v>369</v>
      </c>
      <c r="C582" s="8" t="s">
        <v>371</v>
      </c>
      <c r="D582" s="76">
        <v>16512</v>
      </c>
      <c r="E582" s="9">
        <v>92.25864</v>
      </c>
      <c r="F582" s="10">
        <f>CEILING(TRUNC(+E582*'2021 WAGMSSv6.2c'!F$2,2),0.05)</f>
        <v>92.25</v>
      </c>
      <c r="G582" s="10">
        <f t="shared" ref="G582:G619" si="28">ROUND((+F582*0.1),2)</f>
        <v>9.23</v>
      </c>
      <c r="H582" s="10">
        <f t="shared" ref="H582:H619" si="29">+G582+F582</f>
        <v>101.48</v>
      </c>
    </row>
    <row r="583" spans="1:8" ht="12.75" customHeight="1" x14ac:dyDescent="0.2">
      <c r="A583" s="8" t="s">
        <v>317</v>
      </c>
      <c r="B583" s="8" t="s">
        <v>369</v>
      </c>
      <c r="C583" s="8" t="s">
        <v>371</v>
      </c>
      <c r="D583" s="76">
        <v>16514</v>
      </c>
      <c r="E583" s="9">
        <v>53.28792</v>
      </c>
      <c r="F583" s="10">
        <f>CEILING(TRUNC(+E583*'2021 WAGMSSv6.2c'!F$2,2),0.05)</f>
        <v>53.300000000000004</v>
      </c>
      <c r="G583" s="10">
        <f t="shared" si="28"/>
        <v>5.33</v>
      </c>
      <c r="H583" s="10">
        <f t="shared" si="29"/>
        <v>58.63</v>
      </c>
    </row>
    <row r="584" spans="1:8" ht="12.75" customHeight="1" x14ac:dyDescent="0.2">
      <c r="A584" s="8" t="s">
        <v>317</v>
      </c>
      <c r="B584" s="8" t="s">
        <v>369</v>
      </c>
      <c r="C584" s="8" t="s">
        <v>373</v>
      </c>
      <c r="D584" s="76">
        <v>16515</v>
      </c>
      <c r="E584" s="9">
        <v>854.3</v>
      </c>
      <c r="F584" s="10">
        <f>CEILING(TRUNC(+E584*'2021 WAGMSSv6.2c'!F$2,2),0.05)</f>
        <v>854.30000000000007</v>
      </c>
      <c r="G584" s="10">
        <f t="shared" si="28"/>
        <v>85.43</v>
      </c>
      <c r="H584" s="10">
        <f t="shared" si="29"/>
        <v>939.73</v>
      </c>
    </row>
    <row r="585" spans="1:8" ht="12.75" customHeight="1" x14ac:dyDescent="0.2">
      <c r="A585" s="8" t="s">
        <v>317</v>
      </c>
      <c r="B585" s="8" t="s">
        <v>369</v>
      </c>
      <c r="C585" s="8" t="s">
        <v>373</v>
      </c>
      <c r="D585" s="76">
        <v>16518</v>
      </c>
      <c r="E585" s="9">
        <v>854.3</v>
      </c>
      <c r="F585" s="10">
        <f>CEILING(TRUNC(+E585*'2021 WAGMSSv6.2c'!F$2,2),0.05)</f>
        <v>854.30000000000007</v>
      </c>
      <c r="G585" s="10">
        <f t="shared" si="28"/>
        <v>85.43</v>
      </c>
      <c r="H585" s="10">
        <f t="shared" si="29"/>
        <v>939.73</v>
      </c>
    </row>
    <row r="586" spans="1:8" ht="12.75" customHeight="1" x14ac:dyDescent="0.2">
      <c r="A586" s="8" t="s">
        <v>317</v>
      </c>
      <c r="B586" s="8" t="s">
        <v>369</v>
      </c>
      <c r="C586" s="8" t="s">
        <v>373</v>
      </c>
      <c r="D586" s="76">
        <v>16519</v>
      </c>
      <c r="E586" s="9">
        <v>1315.55</v>
      </c>
      <c r="F586" s="10">
        <f>CEILING(TRUNC(+E586*'2021 WAGMSSv6.2c'!F$2,2),0.05)</f>
        <v>1315.5500000000002</v>
      </c>
      <c r="G586" s="10">
        <f t="shared" si="28"/>
        <v>131.56</v>
      </c>
      <c r="H586" s="10">
        <f t="shared" si="29"/>
        <v>1447.1100000000001</v>
      </c>
    </row>
    <row r="587" spans="1:8" ht="12.75" customHeight="1" x14ac:dyDescent="0.2">
      <c r="A587" s="8" t="s">
        <v>317</v>
      </c>
      <c r="B587" s="8" t="s">
        <v>369</v>
      </c>
      <c r="C587" s="8" t="s">
        <v>373</v>
      </c>
      <c r="D587" s="76">
        <v>16520</v>
      </c>
      <c r="E587" s="9">
        <v>1537.55</v>
      </c>
      <c r="F587" s="10">
        <f>CEILING(TRUNC(+E587*'2021 WAGMSSv6.2c'!F$2,2),0.05)</f>
        <v>1537.5500000000002</v>
      </c>
      <c r="G587" s="10">
        <f t="shared" si="28"/>
        <v>153.76</v>
      </c>
      <c r="H587" s="10">
        <f t="shared" si="29"/>
        <v>1691.3100000000002</v>
      </c>
    </row>
    <row r="588" spans="1:8" ht="12.75" customHeight="1" x14ac:dyDescent="0.2">
      <c r="A588" s="8" t="s">
        <v>317</v>
      </c>
      <c r="B588" s="8" t="s">
        <v>369</v>
      </c>
      <c r="C588" s="8" t="s">
        <v>373</v>
      </c>
      <c r="D588" s="76">
        <v>16522</v>
      </c>
      <c r="E588" s="9">
        <v>3088.75</v>
      </c>
      <c r="F588" s="10">
        <f>CEILING(TRUNC(+E588*'2021 WAGMSSv6.2c'!F$2,2),0.05)</f>
        <v>3088.75</v>
      </c>
      <c r="G588" s="10">
        <f t="shared" si="28"/>
        <v>308.88</v>
      </c>
      <c r="H588" s="10">
        <f t="shared" si="29"/>
        <v>3397.63</v>
      </c>
    </row>
    <row r="589" spans="1:8" ht="12.75" customHeight="1" x14ac:dyDescent="0.2">
      <c r="A589" s="8" t="s">
        <v>317</v>
      </c>
      <c r="B589" s="8" t="s">
        <v>369</v>
      </c>
      <c r="C589" s="8" t="s">
        <v>373</v>
      </c>
      <c r="D589" s="76">
        <v>16527</v>
      </c>
      <c r="E589" s="9">
        <v>854.3</v>
      </c>
      <c r="F589" s="10">
        <f>CEILING(TRUNC(+E589*'2021 WAGMSSv6.2c'!F$2,2),0.05)</f>
        <v>854.30000000000007</v>
      </c>
      <c r="G589" s="10">
        <f t="shared" si="28"/>
        <v>85.43</v>
      </c>
      <c r="H589" s="10">
        <f t="shared" si="29"/>
        <v>939.73</v>
      </c>
    </row>
    <row r="590" spans="1:8" ht="12.75" customHeight="1" x14ac:dyDescent="0.2">
      <c r="A590" s="8" t="s">
        <v>317</v>
      </c>
      <c r="B590" s="8" t="s">
        <v>369</v>
      </c>
      <c r="C590" s="8" t="s">
        <v>373</v>
      </c>
      <c r="D590" s="76">
        <v>16528</v>
      </c>
      <c r="E590" s="9">
        <v>1537.55</v>
      </c>
      <c r="F590" s="10">
        <f>CEILING(TRUNC(+E590*'2021 WAGMSSv6.2c'!F$2,2),0.05)</f>
        <v>1537.5500000000002</v>
      </c>
      <c r="G590" s="10">
        <f t="shared" si="28"/>
        <v>153.76</v>
      </c>
      <c r="H590" s="10">
        <f t="shared" si="29"/>
        <v>1691.3100000000002</v>
      </c>
    </row>
    <row r="591" spans="1:8" ht="12.75" customHeight="1" x14ac:dyDescent="0.2">
      <c r="A591" s="8" t="s">
        <v>317</v>
      </c>
      <c r="B591" s="8" t="s">
        <v>369</v>
      </c>
      <c r="C591" s="8" t="s">
        <v>373</v>
      </c>
      <c r="D591" s="76">
        <v>16530</v>
      </c>
      <c r="E591" s="9">
        <v>750.85223999999994</v>
      </c>
      <c r="F591" s="10">
        <f>CEILING(TRUNC(+E591*'2021 WAGMSSv6.2c'!F$2,2),0.05)</f>
        <v>750.85</v>
      </c>
      <c r="G591" s="10">
        <f t="shared" si="28"/>
        <v>75.09</v>
      </c>
      <c r="H591" s="10">
        <f t="shared" si="29"/>
        <v>825.94</v>
      </c>
    </row>
    <row r="592" spans="1:8" ht="12.75" customHeight="1" x14ac:dyDescent="0.2">
      <c r="A592" s="8" t="s">
        <v>317</v>
      </c>
      <c r="B592" s="8" t="s">
        <v>369</v>
      </c>
      <c r="C592" s="8" t="s">
        <v>373</v>
      </c>
      <c r="D592" s="76">
        <v>16531</v>
      </c>
      <c r="E592" s="9">
        <v>1501.79836</v>
      </c>
      <c r="F592" s="10">
        <f>CEILING(TRUNC(+E592*'2021 WAGMSSv6.2c'!F$2,2),0.05)</f>
        <v>1501.8000000000002</v>
      </c>
      <c r="G592" s="10">
        <f t="shared" si="28"/>
        <v>150.18</v>
      </c>
      <c r="H592" s="10">
        <f t="shared" si="29"/>
        <v>1651.9800000000002</v>
      </c>
    </row>
    <row r="593" spans="1:9" ht="12.75" customHeight="1" x14ac:dyDescent="0.2">
      <c r="A593" s="8" t="s">
        <v>317</v>
      </c>
      <c r="B593" s="8" t="s">
        <v>369</v>
      </c>
      <c r="C593" s="8" t="s">
        <v>373</v>
      </c>
      <c r="D593" s="76">
        <v>16533</v>
      </c>
      <c r="E593" s="9">
        <v>206.25435999999999</v>
      </c>
      <c r="F593" s="10">
        <f>CEILING(TRUNC(+E593*'2021 WAGMSSv6.2c'!F$2,2),0.05)</f>
        <v>206.25</v>
      </c>
      <c r="G593" s="10">
        <f t="shared" si="28"/>
        <v>20.63</v>
      </c>
      <c r="H593" s="10">
        <f t="shared" si="29"/>
        <v>226.88</v>
      </c>
    </row>
    <row r="594" spans="1:9" ht="12.75" customHeight="1" x14ac:dyDescent="0.2">
      <c r="A594" s="8" t="s">
        <v>317</v>
      </c>
      <c r="B594" s="8" t="s">
        <v>369</v>
      </c>
      <c r="C594" s="8" t="s">
        <v>373</v>
      </c>
      <c r="D594" s="76">
        <v>16534</v>
      </c>
      <c r="E594" s="9">
        <v>206.25435999999999</v>
      </c>
      <c r="F594" s="10">
        <f>CEILING(TRUNC(+E594*'2021 WAGMSSv6.2c'!F$2,2),0.05)</f>
        <v>206.25</v>
      </c>
      <c r="G594" s="10">
        <f t="shared" si="28"/>
        <v>20.63</v>
      </c>
      <c r="H594" s="10">
        <f t="shared" si="29"/>
        <v>226.88</v>
      </c>
    </row>
    <row r="595" spans="1:9" ht="12.75" customHeight="1" x14ac:dyDescent="0.2">
      <c r="A595" s="8" t="s">
        <v>317</v>
      </c>
      <c r="B595" s="8" t="s">
        <v>369</v>
      </c>
      <c r="C595" s="8" t="s">
        <v>373</v>
      </c>
      <c r="D595" s="76" t="s">
        <v>984</v>
      </c>
      <c r="E595" s="9">
        <v>939.75</v>
      </c>
      <c r="F595" s="10">
        <f>CEILING(TRUNC(+E595*'2021 WAGMSSv6.2c'!F$2,2),0.05)</f>
        <v>939.75</v>
      </c>
      <c r="G595" s="10">
        <f t="shared" si="28"/>
        <v>93.98</v>
      </c>
      <c r="H595" s="10">
        <f t="shared" si="29"/>
        <v>1033.73</v>
      </c>
      <c r="I595" s="15"/>
    </row>
    <row r="596" spans="1:9" ht="12.75" customHeight="1" x14ac:dyDescent="0.2">
      <c r="A596" s="8" t="s">
        <v>317</v>
      </c>
      <c r="B596" s="8" t="s">
        <v>369</v>
      </c>
      <c r="C596" s="8" t="s">
        <v>373</v>
      </c>
      <c r="D596" s="76" t="s">
        <v>985</v>
      </c>
      <c r="E596" s="9">
        <v>939.75</v>
      </c>
      <c r="F596" s="10">
        <f>CEILING(TRUNC(+E596*'2021 WAGMSSv6.2c'!F$2,2),0.05)</f>
        <v>939.75</v>
      </c>
      <c r="G596" s="10">
        <f t="shared" si="28"/>
        <v>93.98</v>
      </c>
      <c r="H596" s="10">
        <f t="shared" si="29"/>
        <v>1033.73</v>
      </c>
      <c r="I596" s="15"/>
    </row>
    <row r="597" spans="1:9" ht="12.75" customHeight="1" x14ac:dyDescent="0.2">
      <c r="A597" s="8" t="s">
        <v>317</v>
      </c>
      <c r="B597" s="8" t="s">
        <v>369</v>
      </c>
      <c r="C597" s="8" t="s">
        <v>373</v>
      </c>
      <c r="D597" s="76" t="s">
        <v>986</v>
      </c>
      <c r="E597" s="9">
        <v>1447.1</v>
      </c>
      <c r="F597" s="10">
        <f>CEILING(TRUNC(+E597*'2021 WAGMSSv6.2c'!F$2,2),0.05)</f>
        <v>1447.1000000000001</v>
      </c>
      <c r="G597" s="10">
        <f t="shared" si="28"/>
        <v>144.71</v>
      </c>
      <c r="H597" s="10">
        <f t="shared" si="29"/>
        <v>1591.8100000000002</v>
      </c>
      <c r="I597" s="15"/>
    </row>
    <row r="598" spans="1:9" ht="12.75" customHeight="1" x14ac:dyDescent="0.2">
      <c r="A598" s="8" t="s">
        <v>317</v>
      </c>
      <c r="B598" s="8" t="s">
        <v>369</v>
      </c>
      <c r="C598" s="8" t="s">
        <v>373</v>
      </c>
      <c r="D598" s="76" t="s">
        <v>987</v>
      </c>
      <c r="E598" s="9">
        <v>1691.3</v>
      </c>
      <c r="F598" s="10">
        <f>CEILING(TRUNC(+E598*'2021 WAGMSSv6.2c'!F$2,2),0.05)</f>
        <v>1691.3000000000002</v>
      </c>
      <c r="G598" s="10">
        <f t="shared" si="28"/>
        <v>169.13</v>
      </c>
      <c r="H598" s="10">
        <f t="shared" si="29"/>
        <v>1860.4300000000003</v>
      </c>
      <c r="I598" s="15"/>
    </row>
    <row r="599" spans="1:9" ht="12.75" customHeight="1" x14ac:dyDescent="0.2">
      <c r="A599" s="8" t="s">
        <v>317</v>
      </c>
      <c r="B599" s="8" t="s">
        <v>369</v>
      </c>
      <c r="C599" s="8" t="s">
        <v>373</v>
      </c>
      <c r="D599" s="76" t="s">
        <v>988</v>
      </c>
      <c r="E599" s="9">
        <v>3397.65</v>
      </c>
      <c r="F599" s="10">
        <f>CEILING(TRUNC(+E599*'2021 WAGMSSv6.2c'!F$2,2),0.05)</f>
        <v>3397.65</v>
      </c>
      <c r="G599" s="10">
        <f t="shared" si="28"/>
        <v>339.77</v>
      </c>
      <c r="H599" s="10">
        <f t="shared" si="29"/>
        <v>3737.42</v>
      </c>
      <c r="I599" s="15"/>
    </row>
    <row r="600" spans="1:9" ht="12.75" customHeight="1" x14ac:dyDescent="0.2">
      <c r="A600" s="8" t="s">
        <v>317</v>
      </c>
      <c r="B600" s="8" t="s">
        <v>369</v>
      </c>
      <c r="C600" s="8" t="s">
        <v>373</v>
      </c>
      <c r="D600" s="76" t="s">
        <v>989</v>
      </c>
      <c r="E600" s="9">
        <v>939.75</v>
      </c>
      <c r="F600" s="10">
        <f>CEILING(TRUNC(+E600*'2021 WAGMSSv6.2c'!F$2,2),0.05)</f>
        <v>939.75</v>
      </c>
      <c r="G600" s="10">
        <f t="shared" si="28"/>
        <v>93.98</v>
      </c>
      <c r="H600" s="10">
        <f t="shared" si="29"/>
        <v>1033.73</v>
      </c>
      <c r="I600" s="15"/>
    </row>
    <row r="601" spans="1:9" ht="12.75" customHeight="1" x14ac:dyDescent="0.2">
      <c r="A601" s="8" t="s">
        <v>317</v>
      </c>
      <c r="B601" s="8" t="s">
        <v>369</v>
      </c>
      <c r="C601" s="8" t="s">
        <v>373</v>
      </c>
      <c r="D601" s="76" t="s">
        <v>990</v>
      </c>
      <c r="E601" s="9">
        <v>1691.3</v>
      </c>
      <c r="F601" s="10">
        <f>CEILING(TRUNC(+E601*'2021 WAGMSSv6.2c'!F$2,2),0.05)</f>
        <v>1691.3000000000002</v>
      </c>
      <c r="G601" s="10">
        <f t="shared" si="28"/>
        <v>169.13</v>
      </c>
      <c r="H601" s="10">
        <f t="shared" si="29"/>
        <v>1860.4300000000003</v>
      </c>
      <c r="I601" s="15"/>
    </row>
    <row r="602" spans="1:9" ht="12.75" customHeight="1" x14ac:dyDescent="0.2">
      <c r="A602" s="8" t="s">
        <v>317</v>
      </c>
      <c r="B602" s="8" t="s">
        <v>369</v>
      </c>
      <c r="C602" s="8" t="s">
        <v>373</v>
      </c>
      <c r="D602" s="76" t="s">
        <v>991</v>
      </c>
      <c r="E602" s="9">
        <v>371.25</v>
      </c>
      <c r="F602" s="10">
        <f>CEILING(TRUNC(+E602*'2021 WAGMSSv6.2c'!F$2,2),0.05)</f>
        <v>371.25</v>
      </c>
      <c r="G602" s="10">
        <f t="shared" si="28"/>
        <v>37.130000000000003</v>
      </c>
      <c r="H602" s="10">
        <f t="shared" si="29"/>
        <v>408.38</v>
      </c>
      <c r="I602" s="15"/>
    </row>
    <row r="603" spans="1:9" ht="12.75" customHeight="1" x14ac:dyDescent="0.2">
      <c r="A603" s="8" t="s">
        <v>317</v>
      </c>
      <c r="B603" s="8" t="s">
        <v>369</v>
      </c>
      <c r="C603" s="8" t="s">
        <v>375</v>
      </c>
      <c r="D603" s="76">
        <v>16564</v>
      </c>
      <c r="E603" s="9">
        <v>316.79424</v>
      </c>
      <c r="F603" s="10">
        <f>CEILING(TRUNC(+E603*'2021 WAGMSSv6.2c'!F$2,2),0.05)</f>
        <v>316.8</v>
      </c>
      <c r="G603" s="10">
        <f t="shared" si="28"/>
        <v>31.68</v>
      </c>
      <c r="H603" s="10">
        <f t="shared" si="29"/>
        <v>348.48</v>
      </c>
    </row>
    <row r="604" spans="1:9" ht="12.75" customHeight="1" x14ac:dyDescent="0.2">
      <c r="A604" s="8" t="s">
        <v>317</v>
      </c>
      <c r="B604" s="8" t="s">
        <v>369</v>
      </c>
      <c r="C604" s="8" t="s">
        <v>375</v>
      </c>
      <c r="D604" s="76">
        <v>16567</v>
      </c>
      <c r="E604" s="9">
        <v>463.31855999999999</v>
      </c>
      <c r="F604" s="10">
        <f>CEILING(TRUNC(+E604*'2021 WAGMSSv6.2c'!F$2,2),0.05)</f>
        <v>463.35</v>
      </c>
      <c r="G604" s="10">
        <f t="shared" si="28"/>
        <v>46.34</v>
      </c>
      <c r="H604" s="10">
        <f t="shared" si="29"/>
        <v>509.69000000000005</v>
      </c>
    </row>
    <row r="605" spans="1:9" ht="12.75" customHeight="1" x14ac:dyDescent="0.2">
      <c r="A605" s="8" t="s">
        <v>317</v>
      </c>
      <c r="B605" s="8" t="s">
        <v>369</v>
      </c>
      <c r="C605" s="8" t="s">
        <v>375</v>
      </c>
      <c r="D605" s="76">
        <v>16570</v>
      </c>
      <c r="E605" s="9">
        <v>604.67471999999998</v>
      </c>
      <c r="F605" s="10">
        <f>CEILING(TRUNC(+E605*'2021 WAGMSSv6.2c'!F$2,2),0.05)</f>
        <v>604.70000000000005</v>
      </c>
      <c r="G605" s="10">
        <f t="shared" si="28"/>
        <v>60.47</v>
      </c>
      <c r="H605" s="10">
        <f t="shared" si="29"/>
        <v>665.17000000000007</v>
      </c>
    </row>
    <row r="606" spans="1:9" ht="12.75" customHeight="1" x14ac:dyDescent="0.2">
      <c r="A606" s="8" t="s">
        <v>317</v>
      </c>
      <c r="B606" s="8" t="s">
        <v>369</v>
      </c>
      <c r="C606" s="8" t="s">
        <v>375</v>
      </c>
      <c r="D606" s="76">
        <v>16571</v>
      </c>
      <c r="E606" s="9">
        <v>463.31855999999999</v>
      </c>
      <c r="F606" s="10">
        <f>CEILING(TRUNC(+E606*'2021 WAGMSSv6.2c'!F$2,2),0.05)</f>
        <v>463.35</v>
      </c>
      <c r="G606" s="10">
        <f t="shared" si="28"/>
        <v>46.34</v>
      </c>
      <c r="H606" s="10">
        <f t="shared" si="29"/>
        <v>509.69000000000005</v>
      </c>
    </row>
    <row r="607" spans="1:9" ht="12.75" customHeight="1" x14ac:dyDescent="0.2">
      <c r="A607" s="8" t="s">
        <v>317</v>
      </c>
      <c r="B607" s="8" t="s">
        <v>369</v>
      </c>
      <c r="C607" s="8" t="s">
        <v>375</v>
      </c>
      <c r="D607" s="76">
        <v>16573</v>
      </c>
      <c r="E607" s="9">
        <v>377.55504000000002</v>
      </c>
      <c r="F607" s="10">
        <f>CEILING(TRUNC(+E607*'2021 WAGMSSv6.2c'!F$2,2),0.05)</f>
        <v>377.55</v>
      </c>
      <c r="G607" s="10">
        <f t="shared" si="28"/>
        <v>37.76</v>
      </c>
      <c r="H607" s="10">
        <f t="shared" si="29"/>
        <v>415.31</v>
      </c>
    </row>
    <row r="608" spans="1:9" ht="12.75" customHeight="1" x14ac:dyDescent="0.2">
      <c r="A608" s="8" t="s">
        <v>317</v>
      </c>
      <c r="B608" s="8" t="s">
        <v>369</v>
      </c>
      <c r="C608" s="8" t="s">
        <v>375</v>
      </c>
      <c r="D608" s="76">
        <v>16590</v>
      </c>
      <c r="E608" s="9">
        <v>541.74887999999999</v>
      </c>
      <c r="F608" s="10">
        <f>CEILING(TRUNC(+E608*'2021 WAGMSSv6.2c'!F$2,2),0.05)</f>
        <v>541.75</v>
      </c>
      <c r="G608" s="10">
        <f t="shared" si="28"/>
        <v>54.18</v>
      </c>
      <c r="H608" s="10">
        <f t="shared" si="29"/>
        <v>595.92999999999995</v>
      </c>
    </row>
    <row r="609" spans="1:8" ht="12.75" customHeight="1" x14ac:dyDescent="0.2">
      <c r="A609" s="8" t="s">
        <v>317</v>
      </c>
      <c r="B609" s="8" t="s">
        <v>369</v>
      </c>
      <c r="C609" s="8" t="s">
        <v>375</v>
      </c>
      <c r="D609" s="76">
        <v>16591</v>
      </c>
      <c r="E609" s="9">
        <v>207.28512000000001</v>
      </c>
      <c r="F609" s="10">
        <f>CEILING(TRUNC(+E609*'2021 WAGMSSv6.2c'!F$2,2),0.05)</f>
        <v>207.3</v>
      </c>
      <c r="G609" s="10">
        <f t="shared" si="28"/>
        <v>20.73</v>
      </c>
      <c r="H609" s="10">
        <f t="shared" si="29"/>
        <v>228.03</v>
      </c>
    </row>
    <row r="610" spans="1:8" ht="12.75" customHeight="1" x14ac:dyDescent="0.2">
      <c r="A610" s="8" t="s">
        <v>317</v>
      </c>
      <c r="B610" s="8" t="s">
        <v>369</v>
      </c>
      <c r="C610" s="8" t="s">
        <v>377</v>
      </c>
      <c r="D610" s="76">
        <v>16600</v>
      </c>
      <c r="E610" s="9">
        <v>92.25864</v>
      </c>
      <c r="F610" s="10">
        <f>CEILING(TRUNC(+E610*'2021 WAGMSSv6.2c'!F$2,2),0.05)</f>
        <v>92.25</v>
      </c>
      <c r="G610" s="10">
        <f t="shared" si="28"/>
        <v>9.23</v>
      </c>
      <c r="H610" s="10">
        <f t="shared" si="29"/>
        <v>101.48</v>
      </c>
    </row>
    <row r="611" spans="1:8" ht="12.75" customHeight="1" x14ac:dyDescent="0.2">
      <c r="A611" s="8" t="s">
        <v>317</v>
      </c>
      <c r="B611" s="8" t="s">
        <v>369</v>
      </c>
      <c r="C611" s="8" t="s">
        <v>377</v>
      </c>
      <c r="D611" s="76">
        <v>16603</v>
      </c>
      <c r="E611" s="9">
        <v>177.11424</v>
      </c>
      <c r="F611" s="10">
        <f>CEILING(TRUNC(+E611*'2021 WAGMSSv6.2c'!F$2,2),0.05)</f>
        <v>177.15</v>
      </c>
      <c r="G611" s="10">
        <f t="shared" si="28"/>
        <v>17.72</v>
      </c>
      <c r="H611" s="10">
        <f t="shared" si="29"/>
        <v>194.87</v>
      </c>
    </row>
    <row r="612" spans="1:8" ht="12.75" customHeight="1" x14ac:dyDescent="0.2">
      <c r="A612" s="8" t="s">
        <v>317</v>
      </c>
      <c r="B612" s="8" t="s">
        <v>369</v>
      </c>
      <c r="C612" s="8" t="s">
        <v>377</v>
      </c>
      <c r="D612" s="76">
        <v>16606</v>
      </c>
      <c r="E612" s="9">
        <v>353.53008</v>
      </c>
      <c r="F612" s="10">
        <f>CEILING(TRUNC(+E612*'2021 WAGMSSv6.2c'!F$2,2),0.05)</f>
        <v>353.55</v>
      </c>
      <c r="G612" s="10">
        <f t="shared" si="28"/>
        <v>35.36</v>
      </c>
      <c r="H612" s="10">
        <f t="shared" si="29"/>
        <v>388.91</v>
      </c>
    </row>
    <row r="613" spans="1:8" ht="12.75" customHeight="1" x14ac:dyDescent="0.2">
      <c r="A613" s="8" t="s">
        <v>317</v>
      </c>
      <c r="B613" s="8" t="s">
        <v>369</v>
      </c>
      <c r="C613" s="8" t="s">
        <v>377</v>
      </c>
      <c r="D613" s="76">
        <v>16609</v>
      </c>
      <c r="E613" s="9">
        <v>720.88848000000007</v>
      </c>
      <c r="F613" s="10">
        <f>CEILING(TRUNC(+E613*'2021 WAGMSSv6.2c'!F$2,2),0.05)</f>
        <v>720.90000000000009</v>
      </c>
      <c r="G613" s="10">
        <f t="shared" si="28"/>
        <v>72.09</v>
      </c>
      <c r="H613" s="10">
        <f t="shared" si="29"/>
        <v>792.99000000000012</v>
      </c>
    </row>
    <row r="614" spans="1:8" ht="12.75" customHeight="1" x14ac:dyDescent="0.2">
      <c r="A614" s="8" t="s">
        <v>317</v>
      </c>
      <c r="B614" s="8" t="s">
        <v>369</v>
      </c>
      <c r="C614" s="8" t="s">
        <v>377</v>
      </c>
      <c r="D614" s="76">
        <v>16612</v>
      </c>
      <c r="E614" s="9">
        <v>567.17064000000005</v>
      </c>
      <c r="F614" s="10">
        <f>CEILING(TRUNC(+E614*'2021 WAGMSSv6.2c'!F$2,2),0.05)</f>
        <v>567.20000000000005</v>
      </c>
      <c r="G614" s="10">
        <f t="shared" si="28"/>
        <v>56.72</v>
      </c>
      <c r="H614" s="10">
        <f t="shared" si="29"/>
        <v>623.92000000000007</v>
      </c>
    </row>
    <row r="615" spans="1:8" ht="12.75" customHeight="1" x14ac:dyDescent="0.2">
      <c r="A615" s="8" t="s">
        <v>317</v>
      </c>
      <c r="B615" s="8" t="s">
        <v>369</v>
      </c>
      <c r="C615" s="8" t="s">
        <v>377</v>
      </c>
      <c r="D615" s="76">
        <v>16615</v>
      </c>
      <c r="E615" s="9">
        <v>302.12783999999999</v>
      </c>
      <c r="F615" s="10">
        <f>CEILING(TRUNC(+E615*'2021 WAGMSSv6.2c'!F$2,2),0.05)</f>
        <v>302.15000000000003</v>
      </c>
      <c r="G615" s="10">
        <f t="shared" si="28"/>
        <v>30.22</v>
      </c>
      <c r="H615" s="10">
        <f t="shared" si="29"/>
        <v>332.37</v>
      </c>
    </row>
    <row r="616" spans="1:8" ht="12.75" customHeight="1" x14ac:dyDescent="0.2">
      <c r="A616" s="8" t="s">
        <v>317</v>
      </c>
      <c r="B616" s="8" t="s">
        <v>369</v>
      </c>
      <c r="C616" s="8" t="s">
        <v>377</v>
      </c>
      <c r="D616" s="76">
        <v>16618</v>
      </c>
      <c r="E616" s="9">
        <v>302.12783999999999</v>
      </c>
      <c r="F616" s="10">
        <f>CEILING(TRUNC(+E616*'2021 WAGMSSv6.2c'!F$2,2),0.05)</f>
        <v>302.15000000000003</v>
      </c>
      <c r="G616" s="10">
        <f t="shared" si="28"/>
        <v>30.22</v>
      </c>
      <c r="H616" s="10">
        <f t="shared" si="29"/>
        <v>332.37</v>
      </c>
    </row>
    <row r="617" spans="1:8" ht="12.75" customHeight="1" x14ac:dyDescent="0.2">
      <c r="A617" s="8" t="s">
        <v>317</v>
      </c>
      <c r="B617" s="8" t="s">
        <v>369</v>
      </c>
      <c r="C617" s="8" t="s">
        <v>377</v>
      </c>
      <c r="D617" s="76">
        <v>16621</v>
      </c>
      <c r="E617" s="9">
        <v>302.12783999999999</v>
      </c>
      <c r="F617" s="10">
        <f>CEILING(TRUNC(+E617*'2021 WAGMSSv6.2c'!F$2,2),0.05)</f>
        <v>302.15000000000003</v>
      </c>
      <c r="G617" s="10">
        <f t="shared" si="28"/>
        <v>30.22</v>
      </c>
      <c r="H617" s="10">
        <f t="shared" si="29"/>
        <v>332.37</v>
      </c>
    </row>
    <row r="618" spans="1:8" ht="12.75" customHeight="1" x14ac:dyDescent="0.2">
      <c r="A618" s="8" t="s">
        <v>317</v>
      </c>
      <c r="B618" s="8" t="s">
        <v>369</v>
      </c>
      <c r="C618" s="8" t="s">
        <v>377</v>
      </c>
      <c r="D618" s="76">
        <v>16624</v>
      </c>
      <c r="E618" s="9">
        <v>434.75400000000002</v>
      </c>
      <c r="F618" s="10">
        <f>CEILING(TRUNC(+E618*'2021 WAGMSSv6.2c'!F$2,2),0.05)</f>
        <v>434.75</v>
      </c>
      <c r="G618" s="10">
        <f t="shared" si="28"/>
        <v>43.48</v>
      </c>
      <c r="H618" s="10">
        <f t="shared" si="29"/>
        <v>478.23</v>
      </c>
    </row>
    <row r="619" spans="1:8" ht="12.75" customHeight="1" x14ac:dyDescent="0.2">
      <c r="A619" s="8" t="s">
        <v>317</v>
      </c>
      <c r="B619" s="8" t="s">
        <v>369</v>
      </c>
      <c r="C619" s="8" t="s">
        <v>377</v>
      </c>
      <c r="D619" s="76">
        <v>16627</v>
      </c>
      <c r="E619" s="9">
        <v>885.08231999999998</v>
      </c>
      <c r="F619" s="10">
        <f>CEILING(TRUNC(+E619*'2021 WAGMSSv6.2c'!F$2,2),0.05)</f>
        <v>885.1</v>
      </c>
      <c r="G619" s="10">
        <f t="shared" si="28"/>
        <v>88.51</v>
      </c>
      <c r="H619" s="10">
        <f t="shared" si="29"/>
        <v>973.61</v>
      </c>
    </row>
    <row r="620" spans="1:8" ht="12.75" customHeight="1" x14ac:dyDescent="0.2">
      <c r="D620" s="76" t="s">
        <v>45</v>
      </c>
      <c r="E620" s="9"/>
    </row>
    <row r="621" spans="1:8" ht="12.75" customHeight="1" x14ac:dyDescent="0.2">
      <c r="A621" s="8"/>
      <c r="B621" s="21"/>
      <c r="C621" s="19"/>
      <c r="D621" s="76" t="s">
        <v>45</v>
      </c>
      <c r="E621" s="9"/>
      <c r="F621" s="10"/>
      <c r="G621" s="10"/>
      <c r="H621" s="10"/>
    </row>
    <row r="622" spans="1:8" ht="12.75" customHeight="1" x14ac:dyDescent="0.2">
      <c r="A622" s="8" t="s">
        <v>317</v>
      </c>
      <c r="B622" s="22" t="s">
        <v>992</v>
      </c>
      <c r="C622" s="15" t="s">
        <v>993</v>
      </c>
      <c r="D622" s="76" t="s">
        <v>45</v>
      </c>
      <c r="E622" s="9"/>
      <c r="F622" s="10"/>
      <c r="G622" s="10"/>
      <c r="H622" s="10"/>
    </row>
    <row r="623" spans="1:8" ht="12.75" customHeight="1" x14ac:dyDescent="0.2">
      <c r="A623" s="8" t="s">
        <v>317</v>
      </c>
      <c r="B623" s="15" t="s">
        <v>994</v>
      </c>
      <c r="C623" s="15" t="s">
        <v>995</v>
      </c>
      <c r="D623" s="76" t="s">
        <v>45</v>
      </c>
      <c r="E623" s="9"/>
      <c r="F623" s="10"/>
      <c r="G623" s="10"/>
      <c r="H623" s="10"/>
    </row>
    <row r="624" spans="1:8" ht="12.75" customHeight="1" x14ac:dyDescent="0.2">
      <c r="A624" s="8" t="s">
        <v>317</v>
      </c>
      <c r="B624" s="23" t="s">
        <v>996</v>
      </c>
      <c r="C624" s="15" t="s">
        <v>997</v>
      </c>
      <c r="D624" s="76" t="s">
        <v>45</v>
      </c>
      <c r="E624" s="9"/>
      <c r="F624" s="10"/>
      <c r="G624" s="10"/>
      <c r="H624" s="10"/>
    </row>
    <row r="625" spans="1:8" ht="12.75" customHeight="1" x14ac:dyDescent="0.2">
      <c r="A625" s="8"/>
      <c r="B625" s="8"/>
      <c r="C625" s="8"/>
      <c r="D625" s="76" t="s">
        <v>45</v>
      </c>
      <c r="E625" s="9"/>
      <c r="F625" s="10"/>
      <c r="G625" s="10"/>
      <c r="H625" s="10"/>
    </row>
    <row r="626" spans="1:8" ht="12.75" customHeight="1" x14ac:dyDescent="0.2">
      <c r="A626" s="8"/>
      <c r="B626" s="8"/>
      <c r="C626" s="8"/>
      <c r="D626" s="76" t="s">
        <v>45</v>
      </c>
      <c r="E626" s="9"/>
      <c r="F626" s="10"/>
      <c r="G626" s="10"/>
      <c r="H626" s="10"/>
    </row>
    <row r="627" spans="1:8" ht="12.75" customHeight="1" x14ac:dyDescent="0.2">
      <c r="A627" s="8" t="s">
        <v>317</v>
      </c>
      <c r="B627" s="8" t="s">
        <v>477</v>
      </c>
      <c r="C627" s="8" t="s">
        <v>479</v>
      </c>
      <c r="D627" s="76">
        <v>18350</v>
      </c>
      <c r="E627" s="9">
        <v>179.08014</v>
      </c>
      <c r="F627" s="10">
        <f>CEILING(TRUNC(+E627*'2021 WAGMSSv6.2c'!F$2,2),0.05)</f>
        <v>179.10000000000002</v>
      </c>
      <c r="G627" s="10">
        <f t="shared" ref="G627:G643" si="30">ROUND((+F627*0.1),2)</f>
        <v>17.91</v>
      </c>
      <c r="H627" s="10">
        <f t="shared" ref="H627:H643" si="31">+G627+F627</f>
        <v>197.01000000000002</v>
      </c>
    </row>
    <row r="628" spans="1:8" ht="12.75" customHeight="1" x14ac:dyDescent="0.2">
      <c r="A628" s="8" t="s">
        <v>317</v>
      </c>
      <c r="B628" s="8" t="s">
        <v>477</v>
      </c>
      <c r="C628" s="8" t="s">
        <v>479</v>
      </c>
      <c r="D628" s="76">
        <v>18351</v>
      </c>
      <c r="E628" s="9">
        <v>179.08014</v>
      </c>
      <c r="F628" s="10">
        <f>CEILING(TRUNC(+E628*'2021 WAGMSSv6.2c'!F$2,2),0.05)</f>
        <v>179.10000000000002</v>
      </c>
      <c r="G628" s="10">
        <f t="shared" si="30"/>
        <v>17.91</v>
      </c>
      <c r="H628" s="10">
        <f t="shared" si="31"/>
        <v>197.01000000000002</v>
      </c>
    </row>
    <row r="629" spans="1:8" ht="12.75" customHeight="1" x14ac:dyDescent="0.2">
      <c r="A629" s="8" t="s">
        <v>317</v>
      </c>
      <c r="B629" s="8" t="s">
        <v>477</v>
      </c>
      <c r="C629" s="8" t="s">
        <v>479</v>
      </c>
      <c r="D629" s="76">
        <v>18353</v>
      </c>
      <c r="E629" s="9">
        <v>358.22921000000002</v>
      </c>
      <c r="F629" s="10">
        <f>CEILING(TRUNC(+E629*'2021 WAGMSSv6.2c'!F$2,2),0.05)</f>
        <v>358.25</v>
      </c>
      <c r="G629" s="10">
        <f t="shared" si="30"/>
        <v>35.83</v>
      </c>
      <c r="H629" s="10">
        <f t="shared" si="31"/>
        <v>394.08</v>
      </c>
    </row>
    <row r="630" spans="1:8" ht="12.75" customHeight="1" x14ac:dyDescent="0.2">
      <c r="A630" s="8" t="s">
        <v>317</v>
      </c>
      <c r="B630" s="8" t="s">
        <v>477</v>
      </c>
      <c r="C630" s="8" t="s">
        <v>479</v>
      </c>
      <c r="D630" s="76">
        <v>18354</v>
      </c>
      <c r="E630" s="9">
        <v>179.08014</v>
      </c>
      <c r="F630" s="10">
        <f>CEILING(TRUNC(+E630*'2021 WAGMSSv6.2c'!F$2,2),0.05)</f>
        <v>179.10000000000002</v>
      </c>
      <c r="G630" s="10">
        <f t="shared" si="30"/>
        <v>17.91</v>
      </c>
      <c r="H630" s="10">
        <f t="shared" si="31"/>
        <v>197.01000000000002</v>
      </c>
    </row>
    <row r="631" spans="1:8" ht="12.75" customHeight="1" x14ac:dyDescent="0.2">
      <c r="A631" s="8" t="s">
        <v>317</v>
      </c>
      <c r="B631" s="8" t="s">
        <v>477</v>
      </c>
      <c r="C631" s="8" t="s">
        <v>479</v>
      </c>
      <c r="D631" s="76">
        <v>18360</v>
      </c>
      <c r="E631" s="9">
        <v>179.08014</v>
      </c>
      <c r="F631" s="10">
        <f>CEILING(TRUNC(+E631*'2021 WAGMSSv6.2c'!F$2,2),0.05)</f>
        <v>179.10000000000002</v>
      </c>
      <c r="G631" s="10">
        <f t="shared" si="30"/>
        <v>17.91</v>
      </c>
      <c r="H631" s="10">
        <f t="shared" si="31"/>
        <v>197.01000000000002</v>
      </c>
    </row>
    <row r="632" spans="1:8" ht="12.75" customHeight="1" x14ac:dyDescent="0.2">
      <c r="A632" s="8" t="s">
        <v>317</v>
      </c>
      <c r="B632" s="8" t="s">
        <v>477</v>
      </c>
      <c r="C632" s="8" t="s">
        <v>479</v>
      </c>
      <c r="D632" s="76">
        <v>18361</v>
      </c>
      <c r="E632" s="9">
        <v>179.08014</v>
      </c>
      <c r="F632" s="10">
        <f>CEILING(TRUNC(+E632*'2021 WAGMSSv6.2c'!F$2,2),0.05)</f>
        <v>179.10000000000002</v>
      </c>
      <c r="G632" s="10">
        <f t="shared" si="30"/>
        <v>17.91</v>
      </c>
      <c r="H632" s="10">
        <f t="shared" si="31"/>
        <v>197.01000000000002</v>
      </c>
    </row>
    <row r="633" spans="1:8" ht="12.75" customHeight="1" x14ac:dyDescent="0.2">
      <c r="A633" s="8" t="s">
        <v>317</v>
      </c>
      <c r="B633" s="8" t="s">
        <v>477</v>
      </c>
      <c r="C633" s="8" t="s">
        <v>479</v>
      </c>
      <c r="D633" s="76">
        <v>18362</v>
      </c>
      <c r="E633" s="9">
        <v>353.88661999999999</v>
      </c>
      <c r="F633" s="10">
        <f>CEILING(TRUNC(+E633*'2021 WAGMSSv6.2c'!F$2,2),0.05)</f>
        <v>353.90000000000003</v>
      </c>
      <c r="G633" s="10">
        <f t="shared" si="30"/>
        <v>35.39</v>
      </c>
      <c r="H633" s="10">
        <f t="shared" si="31"/>
        <v>389.29</v>
      </c>
    </row>
    <row r="634" spans="1:8" ht="12.75" customHeight="1" x14ac:dyDescent="0.2">
      <c r="A634" s="8" t="s">
        <v>317</v>
      </c>
      <c r="B634" s="8" t="s">
        <v>477</v>
      </c>
      <c r="C634" s="8" t="s">
        <v>479</v>
      </c>
      <c r="D634" s="76">
        <v>18365</v>
      </c>
      <c r="E634" s="9">
        <v>179.08014</v>
      </c>
      <c r="F634" s="10">
        <f>CEILING(TRUNC(+E634*'2021 WAGMSSv6.2c'!F$2,2),0.05)</f>
        <v>179.10000000000002</v>
      </c>
      <c r="G634" s="10">
        <f t="shared" si="30"/>
        <v>17.91</v>
      </c>
      <c r="H634" s="10">
        <f t="shared" si="31"/>
        <v>197.01000000000002</v>
      </c>
    </row>
    <row r="635" spans="1:8" ht="12.75" customHeight="1" x14ac:dyDescent="0.2">
      <c r="A635" s="8" t="s">
        <v>317</v>
      </c>
      <c r="B635" s="8" t="s">
        <v>477</v>
      </c>
      <c r="C635" s="8" t="s">
        <v>479</v>
      </c>
      <c r="D635" s="76">
        <v>18366</v>
      </c>
      <c r="E635" s="9">
        <v>224.36715000000001</v>
      </c>
      <c r="F635" s="10">
        <f>CEILING(TRUNC(+E635*'2021 WAGMSSv6.2c'!F$2,2),0.05)</f>
        <v>224.4</v>
      </c>
      <c r="G635" s="10">
        <f t="shared" si="30"/>
        <v>22.44</v>
      </c>
      <c r="H635" s="10">
        <f t="shared" si="31"/>
        <v>246.84</v>
      </c>
    </row>
    <row r="636" spans="1:8" ht="12.75" customHeight="1" x14ac:dyDescent="0.2">
      <c r="A636" s="8" t="s">
        <v>317</v>
      </c>
      <c r="B636" s="8" t="s">
        <v>477</v>
      </c>
      <c r="C636" s="8" t="s">
        <v>479</v>
      </c>
      <c r="D636" s="76">
        <v>18368</v>
      </c>
      <c r="E636" s="9">
        <v>383.04401000000001</v>
      </c>
      <c r="F636" s="10">
        <f>CEILING(TRUNC(+E636*'2021 WAGMSSv6.2c'!F$2,2),0.05)</f>
        <v>383.05</v>
      </c>
      <c r="G636" s="10">
        <f t="shared" si="30"/>
        <v>38.31</v>
      </c>
      <c r="H636" s="10">
        <f t="shared" si="31"/>
        <v>421.36</v>
      </c>
    </row>
    <row r="637" spans="1:8" ht="12.75" customHeight="1" x14ac:dyDescent="0.2">
      <c r="A637" s="8" t="s">
        <v>317</v>
      </c>
      <c r="B637" s="8" t="s">
        <v>477</v>
      </c>
      <c r="C637" s="8" t="s">
        <v>479</v>
      </c>
      <c r="D637" s="76">
        <v>18369</v>
      </c>
      <c r="E637" s="9">
        <v>64.587410000000006</v>
      </c>
      <c r="F637" s="10">
        <f>CEILING(TRUNC(+E637*'2021 WAGMSSv6.2c'!F$2,2),0.05)</f>
        <v>64.600000000000009</v>
      </c>
      <c r="G637" s="10">
        <f t="shared" si="30"/>
        <v>6.46</v>
      </c>
      <c r="H637" s="10">
        <f t="shared" si="31"/>
        <v>71.06</v>
      </c>
    </row>
    <row r="638" spans="1:8" ht="12.75" customHeight="1" x14ac:dyDescent="0.2">
      <c r="A638" s="8" t="s">
        <v>317</v>
      </c>
      <c r="B638" s="8" t="s">
        <v>477</v>
      </c>
      <c r="C638" s="8" t="s">
        <v>479</v>
      </c>
      <c r="D638" s="76">
        <v>18370</v>
      </c>
      <c r="E638" s="9">
        <v>64.587410000000006</v>
      </c>
      <c r="F638" s="10">
        <f>CEILING(TRUNC(+E638*'2021 WAGMSSv6.2c'!F$2,2),0.05)</f>
        <v>64.600000000000009</v>
      </c>
      <c r="G638" s="10">
        <f t="shared" si="30"/>
        <v>6.46</v>
      </c>
      <c r="H638" s="10">
        <f t="shared" si="31"/>
        <v>71.06</v>
      </c>
    </row>
    <row r="639" spans="1:8" ht="12.75" customHeight="1" x14ac:dyDescent="0.2">
      <c r="A639" s="8" t="s">
        <v>317</v>
      </c>
      <c r="B639" s="8" t="s">
        <v>477</v>
      </c>
      <c r="C639" s="8" t="s">
        <v>479</v>
      </c>
      <c r="D639" s="76">
        <v>18372</v>
      </c>
      <c r="E639" s="9">
        <v>179.08014</v>
      </c>
      <c r="F639" s="10">
        <f>CEILING(TRUNC(+E639*'2021 WAGMSSv6.2c'!F$2,2),0.05)</f>
        <v>179.10000000000002</v>
      </c>
      <c r="G639" s="10">
        <f t="shared" si="30"/>
        <v>17.91</v>
      </c>
      <c r="H639" s="10">
        <f t="shared" si="31"/>
        <v>197.01000000000002</v>
      </c>
    </row>
    <row r="640" spans="1:8" ht="12.75" customHeight="1" x14ac:dyDescent="0.2">
      <c r="A640" s="8" t="s">
        <v>317</v>
      </c>
      <c r="B640" s="8" t="s">
        <v>477</v>
      </c>
      <c r="C640" s="8" t="s">
        <v>479</v>
      </c>
      <c r="D640" s="76">
        <v>18374</v>
      </c>
      <c r="E640" s="9">
        <v>179.08014</v>
      </c>
      <c r="F640" s="10">
        <f>CEILING(TRUNC(+E640*'2021 WAGMSSv6.2c'!F$2,2),0.05)</f>
        <v>179.10000000000002</v>
      </c>
      <c r="G640" s="10">
        <f t="shared" si="30"/>
        <v>17.91</v>
      </c>
      <c r="H640" s="10">
        <f t="shared" si="31"/>
        <v>197.01000000000002</v>
      </c>
    </row>
    <row r="641" spans="1:9" ht="12.75" customHeight="1" x14ac:dyDescent="0.2">
      <c r="A641" s="8" t="s">
        <v>317</v>
      </c>
      <c r="B641" s="8" t="s">
        <v>477</v>
      </c>
      <c r="C641" s="8" t="s">
        <v>479</v>
      </c>
      <c r="D641" s="76">
        <v>18375</v>
      </c>
      <c r="E641" s="9">
        <v>329.76112000000001</v>
      </c>
      <c r="F641" s="10">
        <f>CEILING(TRUNC(+E641*'2021 WAGMSSv6.2c'!F$2,2),0.05)</f>
        <v>329.8</v>
      </c>
      <c r="G641" s="10">
        <f t="shared" si="30"/>
        <v>32.979999999999997</v>
      </c>
      <c r="H641" s="10">
        <f t="shared" si="31"/>
        <v>362.78000000000003</v>
      </c>
    </row>
    <row r="642" spans="1:9" ht="12.75" customHeight="1" x14ac:dyDescent="0.2">
      <c r="A642" s="8" t="s">
        <v>317</v>
      </c>
      <c r="B642" s="8" t="s">
        <v>477</v>
      </c>
      <c r="C642" s="8" t="s">
        <v>479</v>
      </c>
      <c r="D642" s="76">
        <v>18377</v>
      </c>
      <c r="E642" s="9">
        <v>179.08014</v>
      </c>
      <c r="F642" s="10">
        <f>CEILING(TRUNC(+E642*'2021 WAGMSSv6.2c'!F$2,2),0.05)</f>
        <v>179.10000000000002</v>
      </c>
      <c r="G642" s="10">
        <f t="shared" si="30"/>
        <v>17.91</v>
      </c>
      <c r="H642" s="10">
        <f t="shared" si="31"/>
        <v>197.01000000000002</v>
      </c>
    </row>
    <row r="643" spans="1:9" ht="12.75" customHeight="1" x14ac:dyDescent="0.2">
      <c r="A643" s="8" t="s">
        <v>317</v>
      </c>
      <c r="B643" s="8" t="s">
        <v>477</v>
      </c>
      <c r="C643" s="8" t="s">
        <v>479</v>
      </c>
      <c r="D643" s="76">
        <v>18379</v>
      </c>
      <c r="E643" s="9">
        <v>329.76112000000001</v>
      </c>
      <c r="F643" s="10">
        <f>CEILING(TRUNC(+E643*'2021 WAGMSSv6.2c'!F$2,2),0.05)</f>
        <v>329.8</v>
      </c>
      <c r="G643" s="10">
        <f t="shared" si="30"/>
        <v>32.979999999999997</v>
      </c>
      <c r="H643" s="10">
        <f t="shared" si="31"/>
        <v>362.78000000000003</v>
      </c>
    </row>
    <row r="644" spans="1:9" ht="12.75" customHeight="1" x14ac:dyDescent="0.2">
      <c r="A644" s="8"/>
      <c r="B644" s="8"/>
      <c r="C644" s="8"/>
      <c r="D644" s="76" t="s">
        <v>45</v>
      </c>
      <c r="E644" s="9"/>
      <c r="F644" s="10"/>
      <c r="G644" s="10"/>
      <c r="H644" s="10"/>
    </row>
    <row r="645" spans="1:9" x14ac:dyDescent="0.2">
      <c r="A645" s="8" t="s">
        <v>317</v>
      </c>
      <c r="B645" s="8" t="s">
        <v>387</v>
      </c>
      <c r="C645" s="8" t="s">
        <v>389</v>
      </c>
      <c r="D645" s="76">
        <v>30001</v>
      </c>
      <c r="E645" s="9">
        <v>0</v>
      </c>
      <c r="F645" s="10">
        <f>CEILING(TRUNC(+E645*'2021 WAGMSSv6.2c'!F$2,2),0.05)</f>
        <v>0</v>
      </c>
      <c r="G645" s="10">
        <f t="shared" ref="G645:G710" si="32">ROUND((+F645*0.1),2)</f>
        <v>0</v>
      </c>
      <c r="H645" s="10">
        <f t="shared" ref="H645:H710" si="33">+G645+F645</f>
        <v>0</v>
      </c>
      <c r="I645" s="15" t="s">
        <v>998</v>
      </c>
    </row>
    <row r="646" spans="1:9" ht="12.75" customHeight="1" x14ac:dyDescent="0.2">
      <c r="A646" s="8" t="s">
        <v>317</v>
      </c>
      <c r="B646" s="8" t="s">
        <v>387</v>
      </c>
      <c r="C646" s="8" t="s">
        <v>389</v>
      </c>
      <c r="D646" s="76">
        <v>30003</v>
      </c>
      <c r="E646" s="9">
        <v>54.836460000000002</v>
      </c>
      <c r="F646" s="10">
        <f>CEILING(TRUNC(+E646*'2021 WAGMSSv6.2c'!F$2,2),0.05)</f>
        <v>54.85</v>
      </c>
      <c r="G646" s="10">
        <f t="shared" si="32"/>
        <v>5.49</v>
      </c>
      <c r="H646" s="10">
        <f t="shared" si="33"/>
        <v>60.34</v>
      </c>
    </row>
    <row r="647" spans="1:9" ht="12.75" customHeight="1" x14ac:dyDescent="0.2">
      <c r="A647" s="8" t="s">
        <v>317</v>
      </c>
      <c r="B647" s="8" t="s">
        <v>387</v>
      </c>
      <c r="C647" s="8" t="s">
        <v>389</v>
      </c>
      <c r="D647" s="76">
        <v>30006</v>
      </c>
      <c r="E647" s="9">
        <v>70.213880000000003</v>
      </c>
      <c r="F647" s="10">
        <f>CEILING(TRUNC(+E647*'2021 WAGMSSv6.2c'!F$2,2),0.05)</f>
        <v>70.25</v>
      </c>
      <c r="G647" s="10">
        <f t="shared" si="32"/>
        <v>7.03</v>
      </c>
      <c r="H647" s="10">
        <f t="shared" si="33"/>
        <v>77.28</v>
      </c>
    </row>
    <row r="648" spans="1:9" ht="12.75" customHeight="1" x14ac:dyDescent="0.2">
      <c r="A648" s="8" t="s">
        <v>317</v>
      </c>
      <c r="B648" s="8" t="s">
        <v>387</v>
      </c>
      <c r="C648" s="8" t="s">
        <v>389</v>
      </c>
      <c r="D648" s="76">
        <v>30010</v>
      </c>
      <c r="E648" s="9">
        <v>111.631365</v>
      </c>
      <c r="F648" s="10">
        <f>CEILING(TRUNC(+E648*'2021 WAGMSSv6.2c'!F$2,2),0.05)</f>
        <v>111.65</v>
      </c>
      <c r="G648" s="10">
        <f t="shared" si="32"/>
        <v>11.17</v>
      </c>
      <c r="H648" s="10">
        <f t="shared" si="33"/>
        <v>122.82000000000001</v>
      </c>
    </row>
    <row r="649" spans="1:9" ht="12.75" customHeight="1" x14ac:dyDescent="0.2">
      <c r="A649" s="8" t="s">
        <v>317</v>
      </c>
      <c r="B649" s="8" t="s">
        <v>387</v>
      </c>
      <c r="C649" s="8" t="s">
        <v>389</v>
      </c>
      <c r="D649" s="76">
        <v>30014</v>
      </c>
      <c r="E649" s="9">
        <v>234.57819000000001</v>
      </c>
      <c r="F649" s="10">
        <f>CEILING(TRUNC(+E649*'2021 WAGMSSv6.2c'!F$2,2),0.05)</f>
        <v>234.60000000000002</v>
      </c>
      <c r="G649" s="10">
        <f t="shared" si="32"/>
        <v>23.46</v>
      </c>
      <c r="H649" s="10">
        <f t="shared" si="33"/>
        <v>258.06</v>
      </c>
    </row>
    <row r="650" spans="1:9" ht="12.75" customHeight="1" x14ac:dyDescent="0.2">
      <c r="A650" s="8" t="s">
        <v>317</v>
      </c>
      <c r="B650" s="8" t="s">
        <v>387</v>
      </c>
      <c r="C650" s="8" t="s">
        <v>389</v>
      </c>
      <c r="D650" s="76">
        <v>30017</v>
      </c>
      <c r="E650" s="9">
        <v>492.14997500000004</v>
      </c>
      <c r="F650" s="10">
        <f>CEILING(TRUNC(+E650*'2021 WAGMSSv6.2c'!F$2,2),0.05)</f>
        <v>492.15000000000003</v>
      </c>
      <c r="G650" s="10">
        <f t="shared" si="32"/>
        <v>49.22</v>
      </c>
      <c r="H650" s="10">
        <f t="shared" si="33"/>
        <v>541.37</v>
      </c>
    </row>
    <row r="651" spans="1:9" ht="12.75" customHeight="1" x14ac:dyDescent="0.2">
      <c r="A651" s="8" t="s">
        <v>317</v>
      </c>
      <c r="B651" s="8" t="s">
        <v>387</v>
      </c>
      <c r="C651" s="8" t="s">
        <v>389</v>
      </c>
      <c r="D651" s="76">
        <v>30020</v>
      </c>
      <c r="E651" s="9">
        <v>958.55002500000012</v>
      </c>
      <c r="F651" s="10">
        <f>CEILING(TRUNC(+E651*'2021 WAGMSSv6.2c'!F$2,2),0.05)</f>
        <v>958.55000000000007</v>
      </c>
      <c r="G651" s="10">
        <f t="shared" si="32"/>
        <v>95.86</v>
      </c>
      <c r="H651" s="10">
        <f t="shared" si="33"/>
        <v>1054.4100000000001</v>
      </c>
    </row>
    <row r="652" spans="1:9" ht="12.75" customHeight="1" x14ac:dyDescent="0.2">
      <c r="A652" s="8" t="s">
        <v>317</v>
      </c>
      <c r="B652" s="8" t="s">
        <v>387</v>
      </c>
      <c r="C652" s="8" t="s">
        <v>389</v>
      </c>
      <c r="D652" s="76">
        <v>30023</v>
      </c>
      <c r="E652" s="9">
        <v>492.14997500000004</v>
      </c>
      <c r="F652" s="10">
        <f>CEILING(TRUNC(+E652*'2021 WAGMSSv6.2c'!F$2,2),0.05)</f>
        <v>492.15000000000003</v>
      </c>
      <c r="G652" s="10">
        <f t="shared" si="32"/>
        <v>49.22</v>
      </c>
      <c r="H652" s="10">
        <f t="shared" si="33"/>
        <v>541.37</v>
      </c>
    </row>
    <row r="653" spans="1:9" ht="12.75" customHeight="1" x14ac:dyDescent="0.2">
      <c r="A653" s="8" t="s">
        <v>317</v>
      </c>
      <c r="B653" s="8" t="s">
        <v>387</v>
      </c>
      <c r="C653" s="8" t="s">
        <v>389</v>
      </c>
      <c r="D653" s="76">
        <v>30024</v>
      </c>
      <c r="E653" s="9">
        <v>492.14997500000004</v>
      </c>
      <c r="F653" s="10">
        <f>CEILING(TRUNC(+E653*'2021 WAGMSSv6.2c'!F$2,2),0.05)</f>
        <v>492.15000000000003</v>
      </c>
      <c r="G653" s="10">
        <f t="shared" si="32"/>
        <v>49.22</v>
      </c>
      <c r="H653" s="10">
        <f t="shared" si="33"/>
        <v>541.37</v>
      </c>
    </row>
    <row r="654" spans="1:9" ht="12.75" customHeight="1" x14ac:dyDescent="0.2">
      <c r="A654" s="8" t="s">
        <v>317</v>
      </c>
      <c r="B654" s="8" t="s">
        <v>387</v>
      </c>
      <c r="C654" s="8" t="s">
        <v>389</v>
      </c>
      <c r="D654" s="76">
        <v>30026</v>
      </c>
      <c r="E654" s="9">
        <v>78.845545000000001</v>
      </c>
      <c r="F654" s="10">
        <f>CEILING(TRUNC(+E654*'2021 WAGMSSv6.2c'!F$2,2),0.05)</f>
        <v>78.850000000000009</v>
      </c>
      <c r="G654" s="10">
        <f t="shared" si="32"/>
        <v>7.89</v>
      </c>
      <c r="H654" s="10">
        <f t="shared" si="33"/>
        <v>86.740000000000009</v>
      </c>
    </row>
    <row r="655" spans="1:9" ht="12.75" customHeight="1" x14ac:dyDescent="0.2">
      <c r="A655" s="8" t="s">
        <v>317</v>
      </c>
      <c r="B655" s="8" t="s">
        <v>387</v>
      </c>
      <c r="C655" s="8" t="s">
        <v>389</v>
      </c>
      <c r="D655" s="76">
        <v>30029</v>
      </c>
      <c r="E655" s="9">
        <v>135.85805500000001</v>
      </c>
      <c r="F655" s="10">
        <f>CEILING(TRUNC(+E655*'2021 WAGMSSv6.2c'!F$2,2),0.05)</f>
        <v>135.85</v>
      </c>
      <c r="G655" s="10">
        <f t="shared" si="32"/>
        <v>13.59</v>
      </c>
      <c r="H655" s="10">
        <f t="shared" si="33"/>
        <v>149.44</v>
      </c>
    </row>
    <row r="656" spans="1:9" ht="12.75" customHeight="1" x14ac:dyDescent="0.2">
      <c r="A656" s="8" t="s">
        <v>317</v>
      </c>
      <c r="B656" s="8" t="s">
        <v>387</v>
      </c>
      <c r="C656" s="8" t="s">
        <v>389</v>
      </c>
      <c r="D656" s="76">
        <v>30032</v>
      </c>
      <c r="E656" s="9">
        <v>124.47006</v>
      </c>
      <c r="F656" s="10">
        <f>CEILING(TRUNC(+E656*'2021 WAGMSSv6.2c'!F$2,2),0.05)</f>
        <v>124.5</v>
      </c>
      <c r="G656" s="10">
        <f t="shared" si="32"/>
        <v>12.45</v>
      </c>
      <c r="H656" s="10">
        <f t="shared" si="33"/>
        <v>136.94999999999999</v>
      </c>
    </row>
    <row r="657" spans="1:8" ht="12.75" customHeight="1" x14ac:dyDescent="0.2">
      <c r="A657" s="8" t="s">
        <v>317</v>
      </c>
      <c r="B657" s="8" t="s">
        <v>387</v>
      </c>
      <c r="C657" s="8" t="s">
        <v>389</v>
      </c>
      <c r="D657" s="76">
        <v>30035</v>
      </c>
      <c r="E657" s="9">
        <v>177.493145</v>
      </c>
      <c r="F657" s="10">
        <f>CEILING(TRUNC(+E657*'2021 WAGMSSv6.2c'!F$2,2),0.05)</f>
        <v>177.5</v>
      </c>
      <c r="G657" s="10">
        <f t="shared" si="32"/>
        <v>17.75</v>
      </c>
      <c r="H657" s="10">
        <f t="shared" si="33"/>
        <v>195.25</v>
      </c>
    </row>
    <row r="658" spans="1:8" ht="12.75" customHeight="1" x14ac:dyDescent="0.2">
      <c r="A658" s="8" t="s">
        <v>317</v>
      </c>
      <c r="B658" s="8" t="s">
        <v>387</v>
      </c>
      <c r="C658" s="8" t="s">
        <v>389</v>
      </c>
      <c r="D658" s="76">
        <v>30038</v>
      </c>
      <c r="E658" s="9">
        <v>135.85805500000001</v>
      </c>
      <c r="F658" s="10">
        <f>CEILING(TRUNC(+E658*'2021 WAGMSSv6.2c'!F$2,2),0.05)</f>
        <v>135.85</v>
      </c>
      <c r="G658" s="10">
        <f t="shared" si="32"/>
        <v>13.59</v>
      </c>
      <c r="H658" s="10">
        <f t="shared" si="33"/>
        <v>149.44</v>
      </c>
    </row>
    <row r="659" spans="1:8" ht="12.75" customHeight="1" x14ac:dyDescent="0.2">
      <c r="A659" s="8" t="s">
        <v>317</v>
      </c>
      <c r="B659" s="8" t="s">
        <v>387</v>
      </c>
      <c r="C659" s="8" t="s">
        <v>389</v>
      </c>
      <c r="D659" s="76">
        <v>30042</v>
      </c>
      <c r="E659" s="9">
        <v>280.13017000000002</v>
      </c>
      <c r="F659" s="10">
        <f>CEILING(TRUNC(+E659*'2021 WAGMSSv6.2c'!F$2,2),0.05)</f>
        <v>280.15000000000003</v>
      </c>
      <c r="G659" s="10">
        <f t="shared" si="32"/>
        <v>28.02</v>
      </c>
      <c r="H659" s="10">
        <f t="shared" si="33"/>
        <v>308.17</v>
      </c>
    </row>
    <row r="660" spans="1:8" ht="12.75" customHeight="1" x14ac:dyDescent="0.2">
      <c r="A660" s="8" t="s">
        <v>317</v>
      </c>
      <c r="B660" s="8" t="s">
        <v>387</v>
      </c>
      <c r="C660" s="8" t="s">
        <v>389</v>
      </c>
      <c r="D660" s="76">
        <v>30045</v>
      </c>
      <c r="E660" s="9">
        <v>177.493145</v>
      </c>
      <c r="F660" s="10">
        <f>CEILING(TRUNC(+E660*'2021 WAGMSSv6.2c'!F$2,2),0.05)</f>
        <v>177.5</v>
      </c>
      <c r="G660" s="10">
        <f t="shared" si="32"/>
        <v>17.75</v>
      </c>
      <c r="H660" s="10">
        <f t="shared" si="33"/>
        <v>195.25</v>
      </c>
    </row>
    <row r="661" spans="1:8" ht="12.75" customHeight="1" x14ac:dyDescent="0.2">
      <c r="A661" s="8" t="s">
        <v>317</v>
      </c>
      <c r="B661" s="8" t="s">
        <v>387</v>
      </c>
      <c r="C661" s="8" t="s">
        <v>389</v>
      </c>
      <c r="D661" s="76">
        <v>30049</v>
      </c>
      <c r="E661" s="9">
        <v>280.13017000000002</v>
      </c>
      <c r="F661" s="10">
        <f>CEILING(TRUNC(+E661*'2021 WAGMSSv6.2c'!F$2,2),0.05)</f>
        <v>280.15000000000003</v>
      </c>
      <c r="G661" s="10">
        <f t="shared" si="32"/>
        <v>28.02</v>
      </c>
      <c r="H661" s="10">
        <f t="shared" si="33"/>
        <v>308.17</v>
      </c>
    </row>
    <row r="662" spans="1:8" ht="12.75" customHeight="1" x14ac:dyDescent="0.2">
      <c r="A662" s="8" t="s">
        <v>317</v>
      </c>
      <c r="B662" s="8" t="s">
        <v>387</v>
      </c>
      <c r="C662" s="8" t="s">
        <v>389</v>
      </c>
      <c r="D662" s="76">
        <v>30052</v>
      </c>
      <c r="E662" s="9">
        <v>383.34747500000003</v>
      </c>
      <c r="F662" s="10">
        <f>CEILING(TRUNC(+E662*'2021 WAGMSSv6.2c'!F$2,2),0.05)</f>
        <v>383.35</v>
      </c>
      <c r="G662" s="10">
        <f t="shared" si="32"/>
        <v>38.340000000000003</v>
      </c>
      <c r="H662" s="10">
        <f t="shared" si="33"/>
        <v>421.69000000000005</v>
      </c>
    </row>
    <row r="663" spans="1:8" ht="12.75" customHeight="1" x14ac:dyDescent="0.2">
      <c r="A663" s="8" t="s">
        <v>317</v>
      </c>
      <c r="B663" s="8" t="s">
        <v>387</v>
      </c>
      <c r="C663" s="8" t="s">
        <v>389</v>
      </c>
      <c r="D663" s="76">
        <v>30055</v>
      </c>
      <c r="E663" s="9">
        <v>111.631365</v>
      </c>
      <c r="F663" s="10">
        <f>CEILING(TRUNC(+E663*'2021 WAGMSSv6.2c'!F$2,2),0.05)</f>
        <v>111.65</v>
      </c>
      <c r="G663" s="10">
        <f t="shared" si="32"/>
        <v>11.17</v>
      </c>
      <c r="H663" s="10">
        <f t="shared" si="33"/>
        <v>122.82000000000001</v>
      </c>
    </row>
    <row r="664" spans="1:8" ht="12.75" customHeight="1" x14ac:dyDescent="0.2">
      <c r="A664" s="8" t="s">
        <v>317</v>
      </c>
      <c r="B664" s="8" t="s">
        <v>387</v>
      </c>
      <c r="C664" s="8" t="s">
        <v>389</v>
      </c>
      <c r="D664" s="76">
        <v>30058</v>
      </c>
      <c r="E664" s="9">
        <v>217.89514000000003</v>
      </c>
      <c r="F664" s="10">
        <f>CEILING(TRUNC(+E664*'2021 WAGMSSv6.2c'!F$2,2),0.05)</f>
        <v>217.9</v>
      </c>
      <c r="G664" s="10">
        <f t="shared" si="32"/>
        <v>21.79</v>
      </c>
      <c r="H664" s="10">
        <f t="shared" si="33"/>
        <v>239.69</v>
      </c>
    </row>
    <row r="665" spans="1:8" ht="12.75" customHeight="1" x14ac:dyDescent="0.2">
      <c r="A665" s="8" t="s">
        <v>317</v>
      </c>
      <c r="B665" s="8" t="s">
        <v>387</v>
      </c>
      <c r="C665" s="8" t="s">
        <v>389</v>
      </c>
      <c r="D665" s="76">
        <v>30061</v>
      </c>
      <c r="E665" s="9">
        <v>35.469615000000005</v>
      </c>
      <c r="F665" s="10">
        <f>CEILING(TRUNC(+E665*'2021 WAGMSSv6.2c'!F$2,2),0.05)</f>
        <v>35.5</v>
      </c>
      <c r="G665" s="10">
        <f t="shared" si="32"/>
        <v>3.55</v>
      </c>
      <c r="H665" s="10">
        <f t="shared" si="33"/>
        <v>39.049999999999997</v>
      </c>
    </row>
    <row r="666" spans="1:8" ht="12.75" customHeight="1" x14ac:dyDescent="0.2">
      <c r="A666" s="8" t="s">
        <v>317</v>
      </c>
      <c r="B666" s="8" t="s">
        <v>387</v>
      </c>
      <c r="C666" s="8" t="s">
        <v>389</v>
      </c>
      <c r="D666" s="76">
        <v>30062</v>
      </c>
      <c r="E666" s="9">
        <v>91.684240000000003</v>
      </c>
      <c r="F666" s="10">
        <f>CEILING(TRUNC(+E666*'2021 WAGMSSv6.2c'!F$2,2),0.05)</f>
        <v>91.7</v>
      </c>
      <c r="G666" s="10">
        <f t="shared" si="32"/>
        <v>9.17</v>
      </c>
      <c r="H666" s="10">
        <f t="shared" si="33"/>
        <v>100.87</v>
      </c>
    </row>
    <row r="667" spans="1:8" ht="12.75" customHeight="1" x14ac:dyDescent="0.2">
      <c r="A667" s="8" t="s">
        <v>317</v>
      </c>
      <c r="B667" s="8" t="s">
        <v>387</v>
      </c>
      <c r="C667" s="8" t="s">
        <v>389</v>
      </c>
      <c r="D667" s="76">
        <v>30064</v>
      </c>
      <c r="E667" s="9">
        <v>165.81501</v>
      </c>
      <c r="F667" s="10">
        <f>CEILING(TRUNC(+E667*'2021 WAGMSSv6.2c'!F$2,2),0.05)</f>
        <v>165.85000000000002</v>
      </c>
      <c r="G667" s="10">
        <f t="shared" si="32"/>
        <v>16.59</v>
      </c>
      <c r="H667" s="10">
        <f t="shared" si="33"/>
        <v>182.44000000000003</v>
      </c>
    </row>
    <row r="668" spans="1:8" ht="12.75" customHeight="1" x14ac:dyDescent="0.2">
      <c r="A668" s="8" t="s">
        <v>317</v>
      </c>
      <c r="B668" s="8" t="s">
        <v>387</v>
      </c>
      <c r="C668" s="8" t="s">
        <v>389</v>
      </c>
      <c r="D668" s="76">
        <v>30068</v>
      </c>
      <c r="E668" s="9">
        <v>417.80160000000001</v>
      </c>
      <c r="F668" s="10">
        <f>CEILING(TRUNC(+E668*'2021 WAGMSSv6.2c'!F$2,2),0.05)</f>
        <v>417.8</v>
      </c>
      <c r="G668" s="10">
        <f t="shared" si="32"/>
        <v>41.78</v>
      </c>
      <c r="H668" s="10">
        <f t="shared" si="33"/>
        <v>459.58000000000004</v>
      </c>
    </row>
    <row r="669" spans="1:8" ht="12.75" customHeight="1" x14ac:dyDescent="0.2">
      <c r="A669" s="8" t="s">
        <v>317</v>
      </c>
      <c r="B669" s="8" t="s">
        <v>387</v>
      </c>
      <c r="C669" s="8" t="s">
        <v>389</v>
      </c>
      <c r="D669" s="76">
        <v>30071</v>
      </c>
      <c r="E669" s="9">
        <v>78.845545000000001</v>
      </c>
      <c r="F669" s="10">
        <f>CEILING(TRUNC(+E669*'2021 WAGMSSv6.2c'!F$2,2),0.05)</f>
        <v>78.850000000000009</v>
      </c>
      <c r="G669" s="10">
        <f t="shared" si="32"/>
        <v>7.89</v>
      </c>
      <c r="H669" s="10">
        <f t="shared" si="33"/>
        <v>86.740000000000009</v>
      </c>
    </row>
    <row r="670" spans="1:8" ht="12.75" customHeight="1" x14ac:dyDescent="0.2">
      <c r="A670" s="8" t="s">
        <v>317</v>
      </c>
      <c r="B670" s="8" t="s">
        <v>387</v>
      </c>
      <c r="C670" s="8" t="s">
        <v>389</v>
      </c>
      <c r="D670" s="76">
        <v>30072</v>
      </c>
      <c r="E670" s="9">
        <v>78.845545000000001</v>
      </c>
      <c r="F670" s="10">
        <f>CEILING(TRUNC(+E670*'2021 WAGMSSv6.2c'!F$2,2),0.05)</f>
        <v>78.850000000000009</v>
      </c>
      <c r="G670" s="10">
        <f t="shared" si="32"/>
        <v>7.89</v>
      </c>
      <c r="H670" s="10">
        <f t="shared" si="33"/>
        <v>86.740000000000009</v>
      </c>
    </row>
    <row r="671" spans="1:8" ht="12.75" customHeight="1" x14ac:dyDescent="0.2">
      <c r="A671" s="8" t="s">
        <v>317</v>
      </c>
      <c r="B671" s="8" t="s">
        <v>387</v>
      </c>
      <c r="C671" s="8" t="s">
        <v>389</v>
      </c>
      <c r="D671" s="76">
        <v>30075</v>
      </c>
      <c r="E671" s="9">
        <v>226.09159500000001</v>
      </c>
      <c r="F671" s="10">
        <f>CEILING(TRUNC(+E671*'2021 WAGMSSv6.2c'!F$2,2),0.05)</f>
        <v>226.10000000000002</v>
      </c>
      <c r="G671" s="10">
        <f t="shared" si="32"/>
        <v>22.61</v>
      </c>
      <c r="H671" s="10">
        <f t="shared" si="33"/>
        <v>248.71000000000004</v>
      </c>
    </row>
    <row r="672" spans="1:8" ht="12.75" customHeight="1" x14ac:dyDescent="0.2">
      <c r="A672" s="8" t="s">
        <v>317</v>
      </c>
      <c r="B672" s="8" t="s">
        <v>387</v>
      </c>
      <c r="C672" s="8" t="s">
        <v>389</v>
      </c>
      <c r="D672" s="76">
        <v>30078</v>
      </c>
      <c r="E672" s="9">
        <v>73.187815000000001</v>
      </c>
      <c r="F672" s="10">
        <f>CEILING(TRUNC(+E672*'2021 WAGMSSv6.2c'!F$2,2),0.05)</f>
        <v>73.2</v>
      </c>
      <c r="G672" s="10">
        <f t="shared" si="32"/>
        <v>7.32</v>
      </c>
      <c r="H672" s="10">
        <f t="shared" si="33"/>
        <v>80.52000000000001</v>
      </c>
    </row>
    <row r="673" spans="1:8" ht="12.75" customHeight="1" x14ac:dyDescent="0.2">
      <c r="A673" s="8" t="s">
        <v>317</v>
      </c>
      <c r="B673" s="8" t="s">
        <v>387</v>
      </c>
      <c r="C673" s="8" t="s">
        <v>389</v>
      </c>
      <c r="D673" s="76">
        <v>30081</v>
      </c>
      <c r="E673" s="9">
        <v>165.81501</v>
      </c>
      <c r="F673" s="10">
        <f>CEILING(TRUNC(+E673*'2021 WAGMSSv6.2c'!F$2,2),0.05)</f>
        <v>165.85000000000002</v>
      </c>
      <c r="G673" s="10">
        <f t="shared" si="32"/>
        <v>16.59</v>
      </c>
      <c r="H673" s="10">
        <f t="shared" si="33"/>
        <v>182.44000000000003</v>
      </c>
    </row>
    <row r="674" spans="1:8" ht="12.75" customHeight="1" x14ac:dyDescent="0.2">
      <c r="A674" s="8" t="s">
        <v>317</v>
      </c>
      <c r="B674" s="8" t="s">
        <v>387</v>
      </c>
      <c r="C674" s="8" t="s">
        <v>389</v>
      </c>
      <c r="D674" s="76">
        <v>30084</v>
      </c>
      <c r="E674" s="9">
        <v>88.782840000000007</v>
      </c>
      <c r="F674" s="10">
        <f>CEILING(TRUNC(+E674*'2021 WAGMSSv6.2c'!F$2,2),0.05)</f>
        <v>88.800000000000011</v>
      </c>
      <c r="G674" s="10">
        <f t="shared" si="32"/>
        <v>8.8800000000000008</v>
      </c>
      <c r="H674" s="10">
        <f t="shared" si="33"/>
        <v>97.68</v>
      </c>
    </row>
    <row r="675" spans="1:8" ht="12.75" customHeight="1" x14ac:dyDescent="0.2">
      <c r="A675" s="8" t="s">
        <v>317</v>
      </c>
      <c r="B675" s="8" t="s">
        <v>387</v>
      </c>
      <c r="C675" s="8" t="s">
        <v>389</v>
      </c>
      <c r="D675" s="76">
        <v>30087</v>
      </c>
      <c r="E675" s="9">
        <v>44.391420000000004</v>
      </c>
      <c r="F675" s="10">
        <f>CEILING(TRUNC(+E675*'2021 WAGMSSv6.2c'!F$2,2),0.05)</f>
        <v>44.400000000000006</v>
      </c>
      <c r="G675" s="10">
        <f t="shared" si="32"/>
        <v>4.4400000000000004</v>
      </c>
      <c r="H675" s="10">
        <f t="shared" si="33"/>
        <v>48.84</v>
      </c>
    </row>
    <row r="676" spans="1:8" ht="12.75" customHeight="1" x14ac:dyDescent="0.2">
      <c r="A676" s="8" t="s">
        <v>317</v>
      </c>
      <c r="B676" s="8" t="s">
        <v>387</v>
      </c>
      <c r="C676" s="8" t="s">
        <v>389</v>
      </c>
      <c r="D676" s="76">
        <v>30090</v>
      </c>
      <c r="E676" s="9">
        <v>194.031125</v>
      </c>
      <c r="F676" s="10">
        <f>CEILING(TRUNC(+E676*'2021 WAGMSSv6.2c'!F$2,2),0.05)</f>
        <v>194.05</v>
      </c>
      <c r="G676" s="10">
        <f t="shared" si="32"/>
        <v>19.41</v>
      </c>
      <c r="H676" s="10">
        <f t="shared" si="33"/>
        <v>213.46</v>
      </c>
    </row>
    <row r="677" spans="1:8" ht="12.75" customHeight="1" x14ac:dyDescent="0.2">
      <c r="A677" s="8" t="s">
        <v>317</v>
      </c>
      <c r="B677" s="8" t="s">
        <v>387</v>
      </c>
      <c r="C677" s="8" t="s">
        <v>389</v>
      </c>
      <c r="D677" s="76">
        <v>30093</v>
      </c>
      <c r="E677" s="9">
        <v>258.94995</v>
      </c>
      <c r="F677" s="10">
        <f>CEILING(TRUNC(+E677*'2021 WAGMSSv6.2c'!F$2,2),0.05)</f>
        <v>258.95</v>
      </c>
      <c r="G677" s="10">
        <f t="shared" si="32"/>
        <v>25.9</v>
      </c>
      <c r="H677" s="10">
        <f t="shared" si="33"/>
        <v>284.84999999999997</v>
      </c>
    </row>
    <row r="678" spans="1:8" ht="12.75" customHeight="1" x14ac:dyDescent="0.2">
      <c r="A678" s="8" t="s">
        <v>317</v>
      </c>
      <c r="B678" s="8" t="s">
        <v>387</v>
      </c>
      <c r="C678" s="8" t="s">
        <v>389</v>
      </c>
      <c r="D678" s="76">
        <v>30094</v>
      </c>
      <c r="E678" s="9">
        <v>285.93297000000001</v>
      </c>
      <c r="F678" s="10">
        <f>CEILING(TRUNC(+E678*'2021 WAGMSSv6.2c'!F$2,2),0.05)</f>
        <v>285.95</v>
      </c>
      <c r="G678" s="10">
        <f t="shared" si="32"/>
        <v>28.6</v>
      </c>
      <c r="H678" s="10">
        <f t="shared" si="33"/>
        <v>314.55</v>
      </c>
    </row>
    <row r="679" spans="1:8" ht="12.75" customHeight="1" x14ac:dyDescent="0.2">
      <c r="A679" s="8" t="s">
        <v>317</v>
      </c>
      <c r="B679" s="8" t="s">
        <v>387</v>
      </c>
      <c r="C679" s="8" t="s">
        <v>389</v>
      </c>
      <c r="D679" s="76">
        <v>30097</v>
      </c>
      <c r="E679" s="9">
        <v>146.66577000000001</v>
      </c>
      <c r="F679" s="10">
        <f>CEILING(TRUNC(+E679*'2021 WAGMSSv6.2c'!F$2,2),0.05)</f>
        <v>146.70000000000002</v>
      </c>
      <c r="G679" s="10">
        <f t="shared" si="32"/>
        <v>14.67</v>
      </c>
      <c r="H679" s="10">
        <f t="shared" si="33"/>
        <v>161.37</v>
      </c>
    </row>
    <row r="680" spans="1:8" ht="12.75" customHeight="1" x14ac:dyDescent="0.2">
      <c r="A680" s="8" t="s">
        <v>317</v>
      </c>
      <c r="B680" s="8" t="s">
        <v>387</v>
      </c>
      <c r="C680" s="8" t="s">
        <v>389</v>
      </c>
      <c r="D680" s="76">
        <v>30099</v>
      </c>
      <c r="E680" s="9">
        <v>135.85805500000001</v>
      </c>
      <c r="F680" s="10">
        <f>CEILING(TRUNC(+E680*'2021 WAGMSSv6.2c'!F$2,2),0.05)</f>
        <v>135.85</v>
      </c>
      <c r="G680" s="10">
        <f t="shared" si="32"/>
        <v>13.59</v>
      </c>
      <c r="H680" s="10">
        <f t="shared" si="33"/>
        <v>149.44</v>
      </c>
    </row>
    <row r="681" spans="1:8" ht="12.75" customHeight="1" x14ac:dyDescent="0.2">
      <c r="A681" s="8" t="s">
        <v>317</v>
      </c>
      <c r="B681" s="8" t="s">
        <v>387</v>
      </c>
      <c r="C681" s="8" t="s">
        <v>389</v>
      </c>
      <c r="D681" s="76">
        <v>30103</v>
      </c>
      <c r="E681" s="9">
        <v>277.59144500000002</v>
      </c>
      <c r="F681" s="10">
        <f>CEILING(TRUNC(+E681*'2021 WAGMSSv6.2c'!F$2,2),0.05)</f>
        <v>277.60000000000002</v>
      </c>
      <c r="G681" s="10">
        <f t="shared" si="32"/>
        <v>27.76</v>
      </c>
      <c r="H681" s="10">
        <f t="shared" si="33"/>
        <v>305.36</v>
      </c>
    </row>
    <row r="682" spans="1:8" ht="12.75" customHeight="1" x14ac:dyDescent="0.2">
      <c r="A682" s="19" t="s">
        <v>317</v>
      </c>
      <c r="B682" s="19" t="s">
        <v>387</v>
      </c>
      <c r="C682" s="19" t="s">
        <v>389</v>
      </c>
      <c r="D682" s="76">
        <v>30104</v>
      </c>
      <c r="E682" s="9">
        <v>191.63747000000001</v>
      </c>
      <c r="F682" s="10">
        <f>CEILING(TRUNC(+E682*'2021 WAGMSSv6.2c'!F$2,2),0.05)</f>
        <v>191.65</v>
      </c>
      <c r="G682" s="10">
        <f t="shared" si="32"/>
        <v>19.170000000000002</v>
      </c>
      <c r="H682" s="10">
        <f t="shared" si="33"/>
        <v>210.82</v>
      </c>
    </row>
    <row r="683" spans="1:8" ht="12.75" customHeight="1" x14ac:dyDescent="0.2">
      <c r="A683" s="8" t="s">
        <v>317</v>
      </c>
      <c r="B683" s="8" t="s">
        <v>387</v>
      </c>
      <c r="C683" s="8" t="s">
        <v>389</v>
      </c>
      <c r="D683" s="76">
        <v>30105</v>
      </c>
      <c r="E683" s="9">
        <v>249.01265500000002</v>
      </c>
      <c r="F683" s="10">
        <f>CEILING(TRUNC(+E683*'2021 WAGMSSv6.2c'!F$2,2),0.05)</f>
        <v>249.05</v>
      </c>
      <c r="G683" s="10">
        <f t="shared" si="32"/>
        <v>24.91</v>
      </c>
      <c r="H683" s="10">
        <f t="shared" si="33"/>
        <v>273.96000000000004</v>
      </c>
    </row>
    <row r="684" spans="1:8" ht="12.75" customHeight="1" x14ac:dyDescent="0.2">
      <c r="A684" s="8" t="s">
        <v>317</v>
      </c>
      <c r="B684" s="21" t="s">
        <v>387</v>
      </c>
      <c r="C684" s="19" t="s">
        <v>389</v>
      </c>
      <c r="D684" s="76">
        <v>30107</v>
      </c>
      <c r="E684" s="9">
        <v>331.99269500000003</v>
      </c>
      <c r="F684" s="10">
        <f>CEILING(TRUNC(+E684*'2021 WAGMSSv6.2c'!F$2,2),0.05)</f>
        <v>332</v>
      </c>
      <c r="G684" s="10">
        <f t="shared" si="32"/>
        <v>33.200000000000003</v>
      </c>
      <c r="H684" s="10">
        <f t="shared" si="33"/>
        <v>365.2</v>
      </c>
    </row>
    <row r="685" spans="1:8" ht="12.75" customHeight="1" x14ac:dyDescent="0.2">
      <c r="A685" s="8" t="s">
        <v>317</v>
      </c>
      <c r="B685" s="21" t="s">
        <v>387</v>
      </c>
      <c r="C685" s="8" t="s">
        <v>389</v>
      </c>
      <c r="D685" s="76">
        <v>30165</v>
      </c>
      <c r="E685" s="9">
        <v>686.61631000000011</v>
      </c>
      <c r="F685" s="10">
        <f>CEILING(TRUNC(+E685*'2021 WAGMSSv6.2c'!F$2,2),0.05)</f>
        <v>686.65000000000009</v>
      </c>
      <c r="G685" s="10">
        <f>ROUND((+F685*0.1),2)</f>
        <v>68.67</v>
      </c>
      <c r="H685" s="10">
        <f>+G685+F685</f>
        <v>755.32</v>
      </c>
    </row>
    <row r="686" spans="1:8" ht="12.75" customHeight="1" x14ac:dyDescent="0.2">
      <c r="A686" s="8" t="s">
        <v>317</v>
      </c>
      <c r="B686" s="21" t="s">
        <v>387</v>
      </c>
      <c r="C686" s="8" t="s">
        <v>389</v>
      </c>
      <c r="D686" s="76">
        <v>30168</v>
      </c>
      <c r="E686" s="9">
        <v>686.61631000000011</v>
      </c>
      <c r="F686" s="10">
        <f>CEILING(TRUNC(+E686*'2021 WAGMSSv6.2c'!F$2,2),0.05)</f>
        <v>686.65000000000009</v>
      </c>
      <c r="G686" s="10">
        <f>ROUND((+F686*0.1),2)</f>
        <v>68.67</v>
      </c>
      <c r="H686" s="10">
        <f>+G686+F686</f>
        <v>755.32</v>
      </c>
    </row>
    <row r="687" spans="1:8" ht="12.75" customHeight="1" x14ac:dyDescent="0.2">
      <c r="A687" s="8" t="s">
        <v>317</v>
      </c>
      <c r="B687" s="8" t="s">
        <v>387</v>
      </c>
      <c r="C687" s="8" t="s">
        <v>389</v>
      </c>
      <c r="D687" s="76">
        <v>30171</v>
      </c>
      <c r="E687" s="9">
        <v>1044.1413250000001</v>
      </c>
      <c r="F687" s="10">
        <f>CEILING(TRUNC(+E687*'2021 WAGMSSv6.2c'!F$2,2),0.05)</f>
        <v>1044.1500000000001</v>
      </c>
      <c r="G687" s="10">
        <f t="shared" si="32"/>
        <v>104.42</v>
      </c>
      <c r="H687" s="10">
        <f t="shared" si="33"/>
        <v>1148.5700000000002</v>
      </c>
    </row>
    <row r="688" spans="1:8" ht="12.75" customHeight="1" x14ac:dyDescent="0.2">
      <c r="A688" s="8" t="s">
        <v>317</v>
      </c>
      <c r="B688" s="8" t="s">
        <v>387</v>
      </c>
      <c r="C688" s="8" t="s">
        <v>389</v>
      </c>
      <c r="D688" s="76">
        <v>30172</v>
      </c>
      <c r="E688" s="9">
        <v>1044.1413250000001</v>
      </c>
      <c r="F688" s="10">
        <f>CEILING(TRUNC(+E688*'2021 WAGMSSv6.2c'!F$2,2),0.05)</f>
        <v>1044.1500000000001</v>
      </c>
      <c r="G688" s="10">
        <f t="shared" si="32"/>
        <v>104.42</v>
      </c>
      <c r="H688" s="10">
        <f t="shared" si="33"/>
        <v>1148.5700000000002</v>
      </c>
    </row>
    <row r="689" spans="1:8" ht="12.75" customHeight="1" x14ac:dyDescent="0.2">
      <c r="A689" s="8" t="s">
        <v>317</v>
      </c>
      <c r="B689" s="8" t="s">
        <v>387</v>
      </c>
      <c r="C689" s="8" t="s">
        <v>389</v>
      </c>
      <c r="D689" s="76">
        <v>30176</v>
      </c>
      <c r="E689" s="9">
        <v>1487.8379200000002</v>
      </c>
      <c r="F689" s="10">
        <f>CEILING(TRUNC(+E689*'2021 WAGMSSv6.2c'!F$2,2),0.05)</f>
        <v>1487.8500000000001</v>
      </c>
      <c r="G689" s="10">
        <f t="shared" si="32"/>
        <v>148.79</v>
      </c>
      <c r="H689" s="10">
        <f t="shared" si="33"/>
        <v>1636.64</v>
      </c>
    </row>
    <row r="690" spans="1:8" ht="12.75" customHeight="1" x14ac:dyDescent="0.2">
      <c r="A690" s="8" t="s">
        <v>317</v>
      </c>
      <c r="B690" s="8" t="s">
        <v>387</v>
      </c>
      <c r="C690" s="8" t="s">
        <v>389</v>
      </c>
      <c r="D690" s="76">
        <v>30177</v>
      </c>
      <c r="E690" s="9">
        <v>1487.8379200000002</v>
      </c>
      <c r="F690" s="10">
        <f>CEILING(TRUNC(+E690*'2021 WAGMSSv6.2c'!F$2,2),0.05)</f>
        <v>1487.8500000000001</v>
      </c>
      <c r="G690" s="10">
        <f t="shared" si="32"/>
        <v>148.79</v>
      </c>
      <c r="H690" s="10">
        <f t="shared" si="33"/>
        <v>1636.64</v>
      </c>
    </row>
    <row r="691" spans="1:8" ht="12.75" customHeight="1" x14ac:dyDescent="0.2">
      <c r="A691" s="8" t="s">
        <v>317</v>
      </c>
      <c r="B691" s="8" t="s">
        <v>387</v>
      </c>
      <c r="C691" s="8" t="s">
        <v>389</v>
      </c>
      <c r="D691" s="76">
        <v>30179</v>
      </c>
      <c r="E691" s="9">
        <v>1831.2186100000001</v>
      </c>
      <c r="F691" s="10">
        <f>CEILING(TRUNC(+E691*'2021 WAGMSSv6.2c'!F$2,2),0.05)</f>
        <v>1831.25</v>
      </c>
      <c r="G691" s="10">
        <f t="shared" si="32"/>
        <v>183.13</v>
      </c>
      <c r="H691" s="10">
        <f t="shared" si="33"/>
        <v>2014.38</v>
      </c>
    </row>
    <row r="692" spans="1:8" ht="12.75" customHeight="1" x14ac:dyDescent="0.2">
      <c r="A692" s="8" t="s">
        <v>317</v>
      </c>
      <c r="B692" s="8" t="s">
        <v>387</v>
      </c>
      <c r="C692" s="8" t="s">
        <v>389</v>
      </c>
      <c r="D692" s="76">
        <v>30180</v>
      </c>
      <c r="E692" s="9">
        <v>206.07193500000002</v>
      </c>
      <c r="F692" s="10">
        <f>CEILING(TRUNC(+E692*'2021 WAGMSSv6.2c'!F$2,2),0.05)</f>
        <v>206.10000000000002</v>
      </c>
      <c r="G692" s="10">
        <f t="shared" si="32"/>
        <v>20.61</v>
      </c>
      <c r="H692" s="10">
        <f t="shared" si="33"/>
        <v>226.71000000000004</v>
      </c>
    </row>
    <row r="693" spans="1:8" ht="12.75" customHeight="1" x14ac:dyDescent="0.2">
      <c r="A693" s="8" t="s">
        <v>317</v>
      </c>
      <c r="B693" s="8" t="s">
        <v>387</v>
      </c>
      <c r="C693" s="8" t="s">
        <v>389</v>
      </c>
      <c r="D693" s="76">
        <v>30183</v>
      </c>
      <c r="E693" s="9">
        <v>372.10455000000002</v>
      </c>
      <c r="F693" s="10">
        <f>CEILING(TRUNC(+E693*'2021 WAGMSSv6.2c'!F$2,2),0.05)</f>
        <v>372.1</v>
      </c>
      <c r="G693" s="10">
        <f t="shared" si="32"/>
        <v>37.21</v>
      </c>
      <c r="H693" s="10">
        <f t="shared" si="33"/>
        <v>409.31</v>
      </c>
    </row>
    <row r="694" spans="1:8" ht="12.75" customHeight="1" x14ac:dyDescent="0.2">
      <c r="A694" s="8" t="s">
        <v>317</v>
      </c>
      <c r="B694" s="8" t="s">
        <v>387</v>
      </c>
      <c r="C694" s="8" t="s">
        <v>389</v>
      </c>
      <c r="D694" s="76">
        <v>30187</v>
      </c>
      <c r="E694" s="9">
        <v>387.84464500000001</v>
      </c>
      <c r="F694" s="10">
        <f>CEILING(TRUNC(+E694*'2021 WAGMSSv6.2c'!F$2,2),0.05)</f>
        <v>387.85</v>
      </c>
      <c r="G694" s="10">
        <f t="shared" si="32"/>
        <v>38.79</v>
      </c>
      <c r="H694" s="10">
        <f t="shared" si="33"/>
        <v>426.64000000000004</v>
      </c>
    </row>
    <row r="695" spans="1:8" ht="12.75" customHeight="1" x14ac:dyDescent="0.2">
      <c r="A695" s="8" t="s">
        <v>317</v>
      </c>
      <c r="B695" s="8" t="s">
        <v>387</v>
      </c>
      <c r="C695" s="8" t="s">
        <v>389</v>
      </c>
      <c r="D695" s="76">
        <v>30189</v>
      </c>
      <c r="E695" s="9">
        <v>222.31977500000002</v>
      </c>
      <c r="F695" s="10">
        <f>CEILING(TRUNC(+E695*'2021 WAGMSSv6.2c'!F$2,2),0.05)</f>
        <v>222.35000000000002</v>
      </c>
      <c r="G695" s="10">
        <f t="shared" si="32"/>
        <v>22.24</v>
      </c>
      <c r="H695" s="10">
        <f t="shared" si="33"/>
        <v>244.59000000000003</v>
      </c>
    </row>
    <row r="696" spans="1:8" ht="12.75" customHeight="1" x14ac:dyDescent="0.2">
      <c r="A696" s="8" t="s">
        <v>317</v>
      </c>
      <c r="B696" s="8" t="s">
        <v>387</v>
      </c>
      <c r="C696" s="8" t="s">
        <v>389</v>
      </c>
      <c r="D696" s="76">
        <v>30190</v>
      </c>
      <c r="E696" s="9">
        <v>600.37219500000003</v>
      </c>
      <c r="F696" s="10">
        <f>CEILING(TRUNC(+E696*'2021 WAGMSSv6.2c'!F$2,2),0.05)</f>
        <v>600.4</v>
      </c>
      <c r="G696" s="10">
        <f t="shared" si="32"/>
        <v>60.04</v>
      </c>
      <c r="H696" s="10">
        <f t="shared" si="33"/>
        <v>660.43999999999994</v>
      </c>
    </row>
    <row r="697" spans="1:8" ht="12.75" customHeight="1" x14ac:dyDescent="0.2">
      <c r="A697" s="8" t="s">
        <v>317</v>
      </c>
      <c r="B697" s="8" t="s">
        <v>387</v>
      </c>
      <c r="C697" s="8" t="s">
        <v>389</v>
      </c>
      <c r="D697" s="76">
        <v>30191</v>
      </c>
      <c r="E697" s="9">
        <v>95.818735000000004</v>
      </c>
      <c r="F697" s="10">
        <f>CEILING(TRUNC(+E697*'2021 WAGMSSv6.2c'!F$2,2),0.05)</f>
        <v>95.850000000000009</v>
      </c>
      <c r="G697" s="10">
        <f t="shared" si="32"/>
        <v>9.59</v>
      </c>
      <c r="H697" s="10">
        <f t="shared" si="33"/>
        <v>105.44000000000001</v>
      </c>
    </row>
    <row r="698" spans="1:8" ht="12.75" customHeight="1" x14ac:dyDescent="0.2">
      <c r="A698" s="8" t="s">
        <v>317</v>
      </c>
      <c r="B698" s="8" t="s">
        <v>387</v>
      </c>
      <c r="C698" s="8" t="s">
        <v>389</v>
      </c>
      <c r="D698" s="76">
        <v>30192</v>
      </c>
      <c r="E698" s="9">
        <v>59.696305000000002</v>
      </c>
      <c r="F698" s="10">
        <f>CEILING(TRUNC(+E698*'2021 WAGMSSv6.2c'!F$2,2),0.05)</f>
        <v>59.7</v>
      </c>
      <c r="G698" s="10">
        <f t="shared" si="32"/>
        <v>5.97</v>
      </c>
      <c r="H698" s="10">
        <f t="shared" si="33"/>
        <v>65.67</v>
      </c>
    </row>
    <row r="699" spans="1:8" ht="12.75" customHeight="1" x14ac:dyDescent="0.2">
      <c r="A699" s="8" t="s">
        <v>317</v>
      </c>
      <c r="B699" s="8" t="s">
        <v>387</v>
      </c>
      <c r="C699" s="8" t="s">
        <v>389</v>
      </c>
      <c r="D699" s="76">
        <v>30196</v>
      </c>
      <c r="E699" s="9">
        <v>190.54944500000002</v>
      </c>
      <c r="F699" s="10">
        <f>CEILING(TRUNC(+E699*'2021 WAGMSSv6.2c'!F$2,2),0.05)</f>
        <v>190.55</v>
      </c>
      <c r="G699" s="10">
        <f t="shared" si="32"/>
        <v>19.059999999999999</v>
      </c>
      <c r="H699" s="10">
        <f t="shared" si="33"/>
        <v>209.61</v>
      </c>
    </row>
    <row r="700" spans="1:8" ht="12.75" customHeight="1" x14ac:dyDescent="0.2">
      <c r="A700" s="8" t="s">
        <v>317</v>
      </c>
      <c r="B700" s="8" t="s">
        <v>387</v>
      </c>
      <c r="C700" s="8" t="s">
        <v>389</v>
      </c>
      <c r="D700" s="76">
        <v>30202</v>
      </c>
      <c r="E700" s="9">
        <v>72.970210000000009</v>
      </c>
      <c r="F700" s="10">
        <f>CEILING(TRUNC(+E700*'2021 WAGMSSv6.2c'!F$2,2),0.05)</f>
        <v>73</v>
      </c>
      <c r="G700" s="10">
        <f t="shared" si="32"/>
        <v>7.3</v>
      </c>
      <c r="H700" s="10">
        <f t="shared" si="33"/>
        <v>80.3</v>
      </c>
    </row>
    <row r="701" spans="1:8" ht="12.75" customHeight="1" x14ac:dyDescent="0.2">
      <c r="A701" s="8" t="s">
        <v>317</v>
      </c>
      <c r="B701" s="8" t="s">
        <v>387</v>
      </c>
      <c r="C701" s="8" t="s">
        <v>389</v>
      </c>
      <c r="D701" s="76">
        <v>30207</v>
      </c>
      <c r="E701" s="9">
        <v>67.312480000000008</v>
      </c>
      <c r="F701" s="10">
        <f>CEILING(TRUNC(+E701*'2021 WAGMSSv6.2c'!F$2,2),0.05)</f>
        <v>67.350000000000009</v>
      </c>
      <c r="G701" s="10">
        <f t="shared" si="32"/>
        <v>6.74</v>
      </c>
      <c r="H701" s="10">
        <f t="shared" si="33"/>
        <v>74.09</v>
      </c>
    </row>
    <row r="702" spans="1:8" ht="12.75" customHeight="1" x14ac:dyDescent="0.2">
      <c r="A702" s="8" t="s">
        <v>317</v>
      </c>
      <c r="B702" s="8" t="s">
        <v>387</v>
      </c>
      <c r="C702" s="8" t="s">
        <v>389</v>
      </c>
      <c r="D702" s="76">
        <v>30210</v>
      </c>
      <c r="E702" s="9">
        <v>245.96618500000002</v>
      </c>
      <c r="F702" s="10">
        <f>CEILING(TRUNC(+E702*'2021 WAGMSSv6.2c'!F$2,2),0.05)</f>
        <v>246</v>
      </c>
      <c r="G702" s="10">
        <f t="shared" si="32"/>
        <v>24.6</v>
      </c>
      <c r="H702" s="10">
        <f t="shared" si="33"/>
        <v>270.60000000000002</v>
      </c>
    </row>
    <row r="703" spans="1:8" ht="12.75" customHeight="1" x14ac:dyDescent="0.2">
      <c r="A703" s="19" t="s">
        <v>317</v>
      </c>
      <c r="B703" s="19" t="s">
        <v>387</v>
      </c>
      <c r="C703" s="19" t="s">
        <v>389</v>
      </c>
      <c r="D703" s="76">
        <v>30216</v>
      </c>
      <c r="E703" s="9">
        <v>41.272415000000002</v>
      </c>
      <c r="F703" s="10">
        <f>CEILING(TRUNC(+E703*'2021 WAGMSSv6.2c'!F$2,2),0.05)</f>
        <v>41.300000000000004</v>
      </c>
      <c r="G703" s="10">
        <f t="shared" si="32"/>
        <v>4.13</v>
      </c>
      <c r="H703" s="10">
        <f t="shared" si="33"/>
        <v>45.430000000000007</v>
      </c>
    </row>
    <row r="704" spans="1:8" ht="12.75" customHeight="1" x14ac:dyDescent="0.2">
      <c r="A704" s="19" t="s">
        <v>317</v>
      </c>
      <c r="B704" s="19" t="s">
        <v>387</v>
      </c>
      <c r="C704" s="19" t="s">
        <v>389</v>
      </c>
      <c r="D704" s="76">
        <v>30219</v>
      </c>
      <c r="E704" s="9">
        <v>41.272415000000002</v>
      </c>
      <c r="F704" s="10">
        <f>CEILING(TRUNC(+E704*'2021 WAGMSSv6.2c'!F$2,2),0.05)</f>
        <v>41.300000000000004</v>
      </c>
      <c r="G704" s="10">
        <f t="shared" si="32"/>
        <v>4.13</v>
      </c>
      <c r="H704" s="10">
        <f t="shared" si="33"/>
        <v>45.430000000000007</v>
      </c>
    </row>
    <row r="705" spans="1:8" ht="12.75" customHeight="1" x14ac:dyDescent="0.2">
      <c r="A705" s="19" t="s">
        <v>317</v>
      </c>
      <c r="B705" s="19" t="s">
        <v>387</v>
      </c>
      <c r="C705" s="19" t="s">
        <v>389</v>
      </c>
      <c r="D705" s="76">
        <v>30223</v>
      </c>
      <c r="E705" s="9">
        <v>245.96618500000002</v>
      </c>
      <c r="F705" s="10">
        <f>CEILING(TRUNC(+E705*'2021 WAGMSSv6.2c'!F$2,2),0.05)</f>
        <v>246</v>
      </c>
      <c r="G705" s="10">
        <f t="shared" si="32"/>
        <v>24.6</v>
      </c>
      <c r="H705" s="10">
        <f t="shared" si="33"/>
        <v>270.60000000000002</v>
      </c>
    </row>
    <row r="706" spans="1:8" ht="12.75" customHeight="1" x14ac:dyDescent="0.2">
      <c r="A706" s="8" t="s">
        <v>317</v>
      </c>
      <c r="B706" s="8" t="s">
        <v>387</v>
      </c>
      <c r="C706" s="8" t="s">
        <v>389</v>
      </c>
      <c r="D706" s="76">
        <v>30224</v>
      </c>
      <c r="E706" s="9">
        <v>358.61304000000001</v>
      </c>
      <c r="F706" s="10">
        <f>CEILING(TRUNC(+E706*'2021 WAGMSSv6.2c'!F$2,2),0.05)</f>
        <v>358.65000000000003</v>
      </c>
      <c r="G706" s="10">
        <f t="shared" si="32"/>
        <v>35.869999999999997</v>
      </c>
      <c r="H706" s="10">
        <f t="shared" si="33"/>
        <v>394.52000000000004</v>
      </c>
    </row>
    <row r="707" spans="1:8" ht="12.75" customHeight="1" x14ac:dyDescent="0.2">
      <c r="A707" s="8" t="s">
        <v>317</v>
      </c>
      <c r="B707" s="8" t="s">
        <v>387</v>
      </c>
      <c r="C707" s="8" t="s">
        <v>389</v>
      </c>
      <c r="D707" s="76">
        <v>30225</v>
      </c>
      <c r="E707" s="9">
        <v>404.09248500000001</v>
      </c>
      <c r="F707" s="10">
        <f>CEILING(TRUNC(+E707*'2021 WAGMSSv6.2c'!F$2,2),0.05)</f>
        <v>404.1</v>
      </c>
      <c r="G707" s="10">
        <f t="shared" si="32"/>
        <v>40.409999999999997</v>
      </c>
      <c r="H707" s="10">
        <f t="shared" si="33"/>
        <v>444.51</v>
      </c>
    </row>
    <row r="708" spans="1:8" ht="12.75" customHeight="1" x14ac:dyDescent="0.2">
      <c r="A708" s="8" t="s">
        <v>317</v>
      </c>
      <c r="B708" s="8" t="s">
        <v>387</v>
      </c>
      <c r="C708" s="8" t="s">
        <v>389</v>
      </c>
      <c r="D708" s="76">
        <v>30226</v>
      </c>
      <c r="E708" s="9">
        <v>226.09159500000001</v>
      </c>
      <c r="F708" s="10">
        <f>CEILING(TRUNC(+E708*'2021 WAGMSSv6.2c'!F$2,2),0.05)</f>
        <v>226.10000000000002</v>
      </c>
      <c r="G708" s="10">
        <f t="shared" si="32"/>
        <v>22.61</v>
      </c>
      <c r="H708" s="10">
        <f t="shared" si="33"/>
        <v>248.71000000000004</v>
      </c>
    </row>
    <row r="709" spans="1:8" ht="12.75" customHeight="1" x14ac:dyDescent="0.2">
      <c r="A709" s="8" t="s">
        <v>317</v>
      </c>
      <c r="B709" s="8" t="s">
        <v>387</v>
      </c>
      <c r="C709" s="8" t="s">
        <v>389</v>
      </c>
      <c r="D709" s="76">
        <v>30229</v>
      </c>
      <c r="E709" s="9">
        <v>411.99880000000002</v>
      </c>
      <c r="F709" s="10">
        <f>CEILING(TRUNC(+E709*'2021 WAGMSSv6.2c'!F$2,2),0.05)</f>
        <v>412</v>
      </c>
      <c r="G709" s="10">
        <f t="shared" si="32"/>
        <v>41.2</v>
      </c>
      <c r="H709" s="10">
        <f t="shared" si="33"/>
        <v>453.2</v>
      </c>
    </row>
    <row r="710" spans="1:8" ht="12.75" customHeight="1" x14ac:dyDescent="0.2">
      <c r="A710" s="8" t="s">
        <v>317</v>
      </c>
      <c r="B710" s="8" t="s">
        <v>387</v>
      </c>
      <c r="C710" s="8" t="s">
        <v>389</v>
      </c>
      <c r="D710" s="76">
        <v>30232</v>
      </c>
      <c r="E710" s="9">
        <v>337.57789000000002</v>
      </c>
      <c r="F710" s="10">
        <f>CEILING(TRUNC(+E710*'2021 WAGMSSv6.2c'!F$2,2),0.05)</f>
        <v>337.6</v>
      </c>
      <c r="G710" s="10">
        <f t="shared" si="32"/>
        <v>33.76</v>
      </c>
      <c r="H710" s="10">
        <f t="shared" si="33"/>
        <v>371.36</v>
      </c>
    </row>
    <row r="711" spans="1:8" ht="12.75" customHeight="1" x14ac:dyDescent="0.2">
      <c r="A711" s="8" t="s">
        <v>317</v>
      </c>
      <c r="B711" s="8" t="s">
        <v>387</v>
      </c>
      <c r="C711" s="8" t="s">
        <v>389</v>
      </c>
      <c r="D711" s="76">
        <v>30235</v>
      </c>
      <c r="E711" s="9">
        <v>446.38039000000003</v>
      </c>
      <c r="F711" s="10">
        <f>CEILING(TRUNC(+E711*'2021 WAGMSSv6.2c'!F$2,2),0.05)</f>
        <v>446.40000000000003</v>
      </c>
      <c r="G711" s="10">
        <f t="shared" ref="G711:G774" si="34">ROUND((+F711*0.1),2)</f>
        <v>44.64</v>
      </c>
      <c r="H711" s="10">
        <f t="shared" ref="H711:H774" si="35">+G711+F711</f>
        <v>491.04</v>
      </c>
    </row>
    <row r="712" spans="1:8" ht="12.75" customHeight="1" x14ac:dyDescent="0.2">
      <c r="A712" s="8" t="s">
        <v>317</v>
      </c>
      <c r="B712" s="8" t="s">
        <v>387</v>
      </c>
      <c r="C712" s="8" t="s">
        <v>389</v>
      </c>
      <c r="D712" s="76">
        <v>30238</v>
      </c>
      <c r="E712" s="9">
        <v>226.09159500000001</v>
      </c>
      <c r="F712" s="10">
        <f>CEILING(TRUNC(+E712*'2021 WAGMSSv6.2c'!F$2,2),0.05)</f>
        <v>226.10000000000002</v>
      </c>
      <c r="G712" s="10">
        <f t="shared" si="34"/>
        <v>22.61</v>
      </c>
      <c r="H712" s="10">
        <f t="shared" si="35"/>
        <v>248.71000000000004</v>
      </c>
    </row>
    <row r="713" spans="1:8" ht="12.75" customHeight="1" x14ac:dyDescent="0.2">
      <c r="A713" s="8" t="s">
        <v>317</v>
      </c>
      <c r="B713" s="8" t="s">
        <v>387</v>
      </c>
      <c r="C713" s="8" t="s">
        <v>389</v>
      </c>
      <c r="D713" s="76">
        <v>30241</v>
      </c>
      <c r="E713" s="9">
        <v>537.91956000000005</v>
      </c>
      <c r="F713" s="10">
        <f>CEILING(TRUNC(+E713*'2021 WAGMSSv6.2c'!F$2,2),0.05)</f>
        <v>537.95000000000005</v>
      </c>
      <c r="G713" s="10">
        <f t="shared" si="34"/>
        <v>53.8</v>
      </c>
      <c r="H713" s="10">
        <f t="shared" si="35"/>
        <v>591.75</v>
      </c>
    </row>
    <row r="714" spans="1:8" ht="12.75" customHeight="1" x14ac:dyDescent="0.2">
      <c r="A714" s="8" t="s">
        <v>317</v>
      </c>
      <c r="B714" s="8" t="s">
        <v>387</v>
      </c>
      <c r="C714" s="8" t="s">
        <v>389</v>
      </c>
      <c r="D714" s="76">
        <v>30244</v>
      </c>
      <c r="E714" s="9">
        <v>537.91956000000005</v>
      </c>
      <c r="F714" s="10">
        <f>CEILING(TRUNC(+E714*'2021 WAGMSSv6.2c'!F$2,2),0.05)</f>
        <v>537.95000000000005</v>
      </c>
      <c r="G714" s="10">
        <f t="shared" si="34"/>
        <v>53.8</v>
      </c>
      <c r="H714" s="10">
        <f t="shared" si="35"/>
        <v>591.75</v>
      </c>
    </row>
    <row r="715" spans="1:8" ht="12.75" customHeight="1" x14ac:dyDescent="0.2">
      <c r="A715" s="8" t="s">
        <v>317</v>
      </c>
      <c r="B715" s="8" t="s">
        <v>387</v>
      </c>
      <c r="C715" s="8" t="s">
        <v>389</v>
      </c>
      <c r="D715" s="76">
        <v>30246</v>
      </c>
      <c r="E715" s="9">
        <v>1041.2399250000001</v>
      </c>
      <c r="F715" s="10">
        <f>CEILING(TRUNC(+E715*'2021 WAGMSSv6.2c'!F$2,2),0.05)</f>
        <v>1041.25</v>
      </c>
      <c r="G715" s="10">
        <f t="shared" si="34"/>
        <v>104.13</v>
      </c>
      <c r="H715" s="10">
        <f t="shared" si="35"/>
        <v>1145.3800000000001</v>
      </c>
    </row>
    <row r="716" spans="1:8" ht="12.75" customHeight="1" x14ac:dyDescent="0.2">
      <c r="A716" s="8" t="s">
        <v>317</v>
      </c>
      <c r="B716" s="8" t="s">
        <v>387</v>
      </c>
      <c r="C716" s="8" t="s">
        <v>389</v>
      </c>
      <c r="D716" s="76">
        <v>30247</v>
      </c>
      <c r="E716" s="9">
        <v>1116.02351</v>
      </c>
      <c r="F716" s="10">
        <f>CEILING(TRUNC(+E716*'2021 WAGMSSv6.2c'!F$2,2),0.05)</f>
        <v>1116.05</v>
      </c>
      <c r="G716" s="10">
        <f t="shared" si="34"/>
        <v>111.61</v>
      </c>
      <c r="H716" s="10">
        <f t="shared" si="35"/>
        <v>1227.6599999999999</v>
      </c>
    </row>
    <row r="717" spans="1:8" ht="12.75" customHeight="1" x14ac:dyDescent="0.2">
      <c r="A717" s="8" t="s">
        <v>317</v>
      </c>
      <c r="B717" s="8" t="s">
        <v>387</v>
      </c>
      <c r="C717" s="8" t="s">
        <v>389</v>
      </c>
      <c r="D717" s="76">
        <v>30250</v>
      </c>
      <c r="E717" s="9">
        <v>1888.4487250000002</v>
      </c>
      <c r="F717" s="10">
        <f>CEILING(TRUNC(+E717*'2021 WAGMSSv6.2c'!F$2,2),0.05)</f>
        <v>1888.45</v>
      </c>
      <c r="G717" s="10">
        <f t="shared" si="34"/>
        <v>188.85</v>
      </c>
      <c r="H717" s="10">
        <f t="shared" si="35"/>
        <v>2077.3000000000002</v>
      </c>
    </row>
    <row r="718" spans="1:8" ht="12.75" customHeight="1" x14ac:dyDescent="0.2">
      <c r="A718" s="8" t="s">
        <v>317</v>
      </c>
      <c r="B718" s="8" t="s">
        <v>387</v>
      </c>
      <c r="C718" s="8" t="s">
        <v>389</v>
      </c>
      <c r="D718" s="76">
        <v>30251</v>
      </c>
      <c r="E718" s="9">
        <v>2900.8922550000002</v>
      </c>
      <c r="F718" s="10">
        <f>CEILING(TRUNC(+E718*'2021 WAGMSSv6.2c'!F$2,2),0.05)</f>
        <v>2900.9</v>
      </c>
      <c r="G718" s="10">
        <f t="shared" si="34"/>
        <v>290.08999999999997</v>
      </c>
      <c r="H718" s="10">
        <f t="shared" si="35"/>
        <v>3190.9900000000002</v>
      </c>
    </row>
    <row r="719" spans="1:8" ht="12.75" customHeight="1" x14ac:dyDescent="0.2">
      <c r="A719" s="8" t="s">
        <v>317</v>
      </c>
      <c r="B719" s="8" t="s">
        <v>387</v>
      </c>
      <c r="C719" s="8" t="s">
        <v>389</v>
      </c>
      <c r="D719" s="76">
        <v>30253</v>
      </c>
      <c r="E719" s="9">
        <v>1258.9899950000001</v>
      </c>
      <c r="F719" s="10">
        <f>CEILING(TRUNC(+E719*'2021 WAGMSSv6.2c'!F$2,2),0.05)</f>
        <v>1259</v>
      </c>
      <c r="G719" s="10">
        <f t="shared" si="34"/>
        <v>125.9</v>
      </c>
      <c r="H719" s="10">
        <f t="shared" si="35"/>
        <v>1384.9</v>
      </c>
    </row>
    <row r="720" spans="1:8" ht="12.75" customHeight="1" x14ac:dyDescent="0.2">
      <c r="A720" s="8" t="s">
        <v>317</v>
      </c>
      <c r="B720" s="8" t="s">
        <v>387</v>
      </c>
      <c r="C720" s="8" t="s">
        <v>389</v>
      </c>
      <c r="D720" s="76">
        <v>30255</v>
      </c>
      <c r="E720" s="9">
        <v>1676.5014550000001</v>
      </c>
      <c r="F720" s="10">
        <f>CEILING(TRUNC(+E720*'2021 WAGMSSv6.2c'!F$2,2),0.05)</f>
        <v>1676.5</v>
      </c>
      <c r="G720" s="10">
        <f t="shared" si="34"/>
        <v>167.65</v>
      </c>
      <c r="H720" s="10">
        <f t="shared" si="35"/>
        <v>1844.15</v>
      </c>
    </row>
    <row r="721" spans="1:8" ht="12.75" customHeight="1" x14ac:dyDescent="0.2">
      <c r="A721" s="8" t="s">
        <v>317</v>
      </c>
      <c r="B721" s="8" t="s">
        <v>387</v>
      </c>
      <c r="C721" s="8" t="s">
        <v>389</v>
      </c>
      <c r="D721" s="76">
        <v>30256</v>
      </c>
      <c r="E721" s="9">
        <v>672.39945</v>
      </c>
      <c r="F721" s="10">
        <f>CEILING(TRUNC(+E721*'2021 WAGMSSv6.2c'!F$2,2),0.05)</f>
        <v>672.40000000000009</v>
      </c>
      <c r="G721" s="10">
        <f t="shared" si="34"/>
        <v>67.239999999999995</v>
      </c>
      <c r="H721" s="10">
        <f t="shared" si="35"/>
        <v>739.6400000000001</v>
      </c>
    </row>
    <row r="722" spans="1:8" ht="12.75" customHeight="1" x14ac:dyDescent="0.2">
      <c r="A722" s="8" t="s">
        <v>317</v>
      </c>
      <c r="B722" s="8" t="s">
        <v>387</v>
      </c>
      <c r="C722" s="8" t="s">
        <v>389</v>
      </c>
      <c r="D722" s="76">
        <v>30259</v>
      </c>
      <c r="E722" s="9">
        <v>299.71462000000002</v>
      </c>
      <c r="F722" s="10">
        <f>CEILING(TRUNC(+E722*'2021 WAGMSSv6.2c'!F$2,2),0.05)</f>
        <v>299.75</v>
      </c>
      <c r="G722" s="10">
        <f t="shared" si="34"/>
        <v>29.98</v>
      </c>
      <c r="H722" s="10">
        <f t="shared" si="35"/>
        <v>329.73</v>
      </c>
    </row>
    <row r="723" spans="1:8" ht="12.75" customHeight="1" x14ac:dyDescent="0.2">
      <c r="A723" s="8" t="s">
        <v>317</v>
      </c>
      <c r="B723" s="8" t="s">
        <v>387</v>
      </c>
      <c r="C723" s="8" t="s">
        <v>389</v>
      </c>
      <c r="D723" s="76">
        <v>30262</v>
      </c>
      <c r="E723" s="9">
        <v>88.782840000000007</v>
      </c>
      <c r="F723" s="10">
        <f>CEILING(TRUNC(+E723*'2021 WAGMSSv6.2c'!F$2,2),0.05)</f>
        <v>88.800000000000011</v>
      </c>
      <c r="G723" s="10">
        <f t="shared" si="34"/>
        <v>8.8800000000000008</v>
      </c>
      <c r="H723" s="10">
        <f t="shared" si="35"/>
        <v>97.68</v>
      </c>
    </row>
    <row r="724" spans="1:8" ht="12.75" customHeight="1" x14ac:dyDescent="0.2">
      <c r="A724" s="8" t="s">
        <v>317</v>
      </c>
      <c r="B724" s="8" t="s">
        <v>387</v>
      </c>
      <c r="C724" s="8" t="s">
        <v>389</v>
      </c>
      <c r="D724" s="76">
        <v>30266</v>
      </c>
      <c r="E724" s="9">
        <v>226.09159500000001</v>
      </c>
      <c r="F724" s="10">
        <f>CEILING(TRUNC(+E724*'2021 WAGMSSv6.2c'!F$2,2),0.05)</f>
        <v>226.10000000000002</v>
      </c>
      <c r="G724" s="10">
        <f t="shared" si="34"/>
        <v>22.61</v>
      </c>
      <c r="H724" s="10">
        <f t="shared" si="35"/>
        <v>248.71000000000004</v>
      </c>
    </row>
    <row r="725" spans="1:8" ht="12.75" customHeight="1" x14ac:dyDescent="0.2">
      <c r="A725" s="8" t="s">
        <v>317</v>
      </c>
      <c r="B725" s="8" t="s">
        <v>387</v>
      </c>
      <c r="C725" s="8" t="s">
        <v>389</v>
      </c>
      <c r="D725" s="76">
        <v>30269</v>
      </c>
      <c r="E725" s="9">
        <v>226.09159500000001</v>
      </c>
      <c r="F725" s="10">
        <f>CEILING(TRUNC(+E725*'2021 WAGMSSv6.2c'!F$2,2),0.05)</f>
        <v>226.10000000000002</v>
      </c>
      <c r="G725" s="10">
        <f t="shared" si="34"/>
        <v>22.61</v>
      </c>
      <c r="H725" s="10">
        <f t="shared" si="35"/>
        <v>248.71000000000004</v>
      </c>
    </row>
    <row r="726" spans="1:8" ht="12.75" customHeight="1" x14ac:dyDescent="0.2">
      <c r="A726" s="8" t="s">
        <v>317</v>
      </c>
      <c r="B726" s="8" t="s">
        <v>387</v>
      </c>
      <c r="C726" s="8" t="s">
        <v>389</v>
      </c>
      <c r="D726" s="76">
        <v>30272</v>
      </c>
      <c r="E726" s="9">
        <v>446.38039000000003</v>
      </c>
      <c r="F726" s="10">
        <f>CEILING(TRUNC(+E726*'2021 WAGMSSv6.2c'!F$2,2),0.05)</f>
        <v>446.40000000000003</v>
      </c>
      <c r="G726" s="10">
        <f t="shared" si="34"/>
        <v>44.64</v>
      </c>
      <c r="H726" s="10">
        <f t="shared" si="35"/>
        <v>491.04</v>
      </c>
    </row>
    <row r="727" spans="1:8" ht="12.75" customHeight="1" x14ac:dyDescent="0.2">
      <c r="A727" s="8" t="s">
        <v>317</v>
      </c>
      <c r="B727" s="8" t="s">
        <v>387</v>
      </c>
      <c r="C727" s="8" t="s">
        <v>389</v>
      </c>
      <c r="D727" s="76">
        <v>30275</v>
      </c>
      <c r="E727" s="9">
        <v>2660.8014050000002</v>
      </c>
      <c r="F727" s="10">
        <f>CEILING(TRUNC(+E727*'2021 WAGMSSv6.2c'!F$2,2),0.05)</f>
        <v>2660.8</v>
      </c>
      <c r="G727" s="10">
        <f t="shared" si="34"/>
        <v>266.08</v>
      </c>
      <c r="H727" s="10">
        <f t="shared" si="35"/>
        <v>2926.88</v>
      </c>
    </row>
    <row r="728" spans="1:8" ht="12.75" customHeight="1" x14ac:dyDescent="0.2">
      <c r="A728" s="8" t="s">
        <v>317</v>
      </c>
      <c r="B728" s="8" t="s">
        <v>387</v>
      </c>
      <c r="C728" s="8" t="s">
        <v>389</v>
      </c>
      <c r="D728" s="76">
        <v>30278</v>
      </c>
      <c r="E728" s="9">
        <v>70.213880000000003</v>
      </c>
      <c r="F728" s="10">
        <f>CEILING(TRUNC(+E728*'2021 WAGMSSv6.2c'!F$2,2),0.05)</f>
        <v>70.25</v>
      </c>
      <c r="G728" s="10">
        <f t="shared" si="34"/>
        <v>7.03</v>
      </c>
      <c r="H728" s="10">
        <f t="shared" si="35"/>
        <v>77.28</v>
      </c>
    </row>
    <row r="729" spans="1:8" ht="12.75" customHeight="1" x14ac:dyDescent="0.2">
      <c r="A729" s="8" t="s">
        <v>317</v>
      </c>
      <c r="B729" s="8" t="s">
        <v>387</v>
      </c>
      <c r="C729" s="8" t="s">
        <v>389</v>
      </c>
      <c r="D729" s="76">
        <v>30281</v>
      </c>
      <c r="E729" s="9">
        <v>180.32201000000001</v>
      </c>
      <c r="F729" s="10">
        <f>CEILING(TRUNC(+E729*'2021 WAGMSSv6.2c'!F$2,2),0.05)</f>
        <v>180.35000000000002</v>
      </c>
      <c r="G729" s="10">
        <f t="shared" si="34"/>
        <v>18.04</v>
      </c>
      <c r="H729" s="10">
        <f t="shared" si="35"/>
        <v>198.39000000000001</v>
      </c>
    </row>
    <row r="730" spans="1:8" ht="12.75" customHeight="1" x14ac:dyDescent="0.2">
      <c r="A730" s="8" t="s">
        <v>317</v>
      </c>
      <c r="B730" s="8" t="s">
        <v>387</v>
      </c>
      <c r="C730" s="8" t="s">
        <v>389</v>
      </c>
      <c r="D730" s="76">
        <v>30283</v>
      </c>
      <c r="E730" s="9">
        <v>308.9991</v>
      </c>
      <c r="F730" s="10">
        <f>CEILING(TRUNC(+E730*'2021 WAGMSSv6.2c'!F$2,2),0.05)</f>
        <v>309</v>
      </c>
      <c r="G730" s="10">
        <f t="shared" si="34"/>
        <v>30.9</v>
      </c>
      <c r="H730" s="10">
        <f t="shared" si="35"/>
        <v>339.9</v>
      </c>
    </row>
    <row r="731" spans="1:8" ht="12.75" customHeight="1" x14ac:dyDescent="0.2">
      <c r="A731" s="8" t="s">
        <v>317</v>
      </c>
      <c r="B731" s="8" t="s">
        <v>387</v>
      </c>
      <c r="C731" s="8" t="s">
        <v>389</v>
      </c>
      <c r="D731" s="76">
        <v>30286</v>
      </c>
      <c r="E731" s="9">
        <v>600.51726500000007</v>
      </c>
      <c r="F731" s="10">
        <f>CEILING(TRUNC(+E731*'2021 WAGMSSv6.2c'!F$2,2),0.05)</f>
        <v>600.55000000000007</v>
      </c>
      <c r="G731" s="10">
        <f t="shared" si="34"/>
        <v>60.06</v>
      </c>
      <c r="H731" s="10">
        <f t="shared" si="35"/>
        <v>660.61000000000013</v>
      </c>
    </row>
    <row r="732" spans="1:8" ht="12.75" customHeight="1" x14ac:dyDescent="0.2">
      <c r="A732" s="8" t="s">
        <v>317</v>
      </c>
      <c r="B732" s="8" t="s">
        <v>387</v>
      </c>
      <c r="C732" s="8" t="s">
        <v>389</v>
      </c>
      <c r="D732" s="76">
        <v>30287</v>
      </c>
      <c r="E732" s="9">
        <v>780.76674000000003</v>
      </c>
      <c r="F732" s="10">
        <f>CEILING(TRUNC(+E732*'2021 WAGMSSv6.2c'!F$2,2),0.05)</f>
        <v>780.80000000000007</v>
      </c>
      <c r="G732" s="10">
        <f t="shared" si="34"/>
        <v>78.08</v>
      </c>
      <c r="H732" s="10">
        <f t="shared" si="35"/>
        <v>858.88000000000011</v>
      </c>
    </row>
    <row r="733" spans="1:8" ht="12.75" customHeight="1" x14ac:dyDescent="0.2">
      <c r="A733" s="8" t="s">
        <v>317</v>
      </c>
      <c r="B733" s="8" t="s">
        <v>387</v>
      </c>
      <c r="C733" s="8" t="s">
        <v>389</v>
      </c>
      <c r="D733" s="76">
        <v>30289</v>
      </c>
      <c r="E733" s="9">
        <v>758.13582000000008</v>
      </c>
      <c r="F733" s="10">
        <f>CEILING(TRUNC(+E733*'2021 WAGMSSv6.2c'!F$2,2),0.05)</f>
        <v>758.15000000000009</v>
      </c>
      <c r="G733" s="10">
        <f t="shared" si="34"/>
        <v>75.819999999999993</v>
      </c>
      <c r="H733" s="10">
        <f t="shared" si="35"/>
        <v>833.97</v>
      </c>
    </row>
    <row r="734" spans="1:8" ht="12.75" customHeight="1" x14ac:dyDescent="0.2">
      <c r="A734" s="8" t="s">
        <v>317</v>
      </c>
      <c r="B734" s="8" t="s">
        <v>387</v>
      </c>
      <c r="C734" s="8" t="s">
        <v>389</v>
      </c>
      <c r="D734" s="76">
        <v>30293</v>
      </c>
      <c r="E734" s="9">
        <v>672.39945</v>
      </c>
      <c r="F734" s="10">
        <f>CEILING(TRUNC(+E734*'2021 WAGMSSv6.2c'!F$2,2),0.05)</f>
        <v>672.40000000000009</v>
      </c>
      <c r="G734" s="10">
        <f t="shared" si="34"/>
        <v>67.239999999999995</v>
      </c>
      <c r="H734" s="10">
        <f t="shared" si="35"/>
        <v>739.6400000000001</v>
      </c>
    </row>
    <row r="735" spans="1:8" ht="12.75" customHeight="1" x14ac:dyDescent="0.2">
      <c r="A735" s="8" t="s">
        <v>317</v>
      </c>
      <c r="B735" s="8" t="s">
        <v>387</v>
      </c>
      <c r="C735" s="8" t="s">
        <v>389</v>
      </c>
      <c r="D735" s="76">
        <v>30294</v>
      </c>
      <c r="E735" s="9">
        <v>2660.8014050000002</v>
      </c>
      <c r="F735" s="10">
        <f>CEILING(TRUNC(+E735*'2021 WAGMSSv6.2c'!F$2,2),0.05)</f>
        <v>2660.8</v>
      </c>
      <c r="G735" s="10">
        <f t="shared" si="34"/>
        <v>266.08</v>
      </c>
      <c r="H735" s="10">
        <f t="shared" si="35"/>
        <v>2926.88</v>
      </c>
    </row>
    <row r="736" spans="1:8" ht="12.75" customHeight="1" x14ac:dyDescent="0.2">
      <c r="A736" s="8" t="s">
        <v>317</v>
      </c>
      <c r="B736" s="8" t="s">
        <v>387</v>
      </c>
      <c r="C736" s="8" t="s">
        <v>389</v>
      </c>
      <c r="D736" s="76">
        <v>30296</v>
      </c>
      <c r="E736" s="9">
        <v>1545.2856400000001</v>
      </c>
      <c r="F736" s="10">
        <f>CEILING(TRUNC(+E736*'2021 WAGMSSv6.2c'!F$2,2),0.05)</f>
        <v>1545.3000000000002</v>
      </c>
      <c r="G736" s="10">
        <f t="shared" si="34"/>
        <v>154.53</v>
      </c>
      <c r="H736" s="10">
        <f t="shared" si="35"/>
        <v>1699.8300000000002</v>
      </c>
    </row>
    <row r="737" spans="1:9" ht="12.75" customHeight="1" x14ac:dyDescent="0.2">
      <c r="A737" s="8" t="s">
        <v>317</v>
      </c>
      <c r="B737" s="8" t="s">
        <v>387</v>
      </c>
      <c r="C737" s="8" t="s">
        <v>389</v>
      </c>
      <c r="D737" s="76">
        <v>30297</v>
      </c>
      <c r="E737" s="9">
        <v>1545.2856400000001</v>
      </c>
      <c r="F737" s="10">
        <f>CEILING(TRUNC(+E737*'2021 WAGMSSv6.2c'!F$2,2),0.05)</f>
        <v>1545.3000000000002</v>
      </c>
      <c r="G737" s="10">
        <f t="shared" si="34"/>
        <v>154.53</v>
      </c>
      <c r="H737" s="10">
        <f t="shared" si="35"/>
        <v>1699.8300000000002</v>
      </c>
    </row>
    <row r="738" spans="1:9" ht="12.75" customHeight="1" x14ac:dyDescent="0.2">
      <c r="A738" s="8" t="s">
        <v>317</v>
      </c>
      <c r="B738" s="8" t="s">
        <v>387</v>
      </c>
      <c r="C738" s="8" t="s">
        <v>389</v>
      </c>
      <c r="D738" s="76">
        <v>30299</v>
      </c>
      <c r="E738" s="9">
        <v>962.17677500000002</v>
      </c>
      <c r="F738" s="10">
        <f>CEILING(TRUNC(+E738*'2021 WAGMSSv6.2c'!F$2,2),0.05)</f>
        <v>962.2</v>
      </c>
      <c r="G738" s="10">
        <f t="shared" si="34"/>
        <v>96.22</v>
      </c>
      <c r="H738" s="10">
        <f t="shared" si="35"/>
        <v>1058.42</v>
      </c>
    </row>
    <row r="739" spans="1:9" ht="12.75" customHeight="1" x14ac:dyDescent="0.2">
      <c r="A739" s="8" t="s">
        <v>317</v>
      </c>
      <c r="B739" s="8" t="s">
        <v>387</v>
      </c>
      <c r="C739" s="8" t="s">
        <v>389</v>
      </c>
      <c r="D739" s="76">
        <v>30300</v>
      </c>
      <c r="E739" s="9">
        <v>1154.61213</v>
      </c>
      <c r="F739" s="10">
        <f>CEILING(TRUNC(+E739*'2021 WAGMSSv6.2c'!F$2,2),0.05)</f>
        <v>1154.6500000000001</v>
      </c>
      <c r="G739" s="10">
        <f t="shared" si="34"/>
        <v>115.47</v>
      </c>
      <c r="H739" s="10">
        <f t="shared" si="35"/>
        <v>1270.1200000000001</v>
      </c>
    </row>
    <row r="740" spans="1:9" ht="12.75" customHeight="1" x14ac:dyDescent="0.2">
      <c r="A740" s="8" t="s">
        <v>317</v>
      </c>
      <c r="B740" s="8" t="s">
        <v>387</v>
      </c>
      <c r="C740" s="8" t="s">
        <v>389</v>
      </c>
      <c r="D740" s="76">
        <v>30302</v>
      </c>
      <c r="E740" s="9">
        <v>769.74142000000006</v>
      </c>
      <c r="F740" s="10">
        <f>CEILING(TRUNC(+E740*'2021 WAGMSSv6.2c'!F$2,2),0.05)</f>
        <v>769.75</v>
      </c>
      <c r="G740" s="10">
        <f t="shared" si="34"/>
        <v>76.98</v>
      </c>
      <c r="H740" s="10">
        <f t="shared" si="35"/>
        <v>846.73</v>
      </c>
    </row>
    <row r="741" spans="1:9" ht="12.75" customHeight="1" x14ac:dyDescent="0.2">
      <c r="A741" s="8" t="s">
        <v>317</v>
      </c>
      <c r="B741" s="8" t="s">
        <v>387</v>
      </c>
      <c r="C741" s="8" t="s">
        <v>389</v>
      </c>
      <c r="D741" s="76">
        <v>30303</v>
      </c>
      <c r="E741" s="9">
        <v>923.58815500000003</v>
      </c>
      <c r="F741" s="10">
        <f>CEILING(TRUNC(+E741*'2021 WAGMSSv6.2c'!F$2,2),0.05)</f>
        <v>923.6</v>
      </c>
      <c r="G741" s="10">
        <f t="shared" si="34"/>
        <v>92.36</v>
      </c>
      <c r="H741" s="10">
        <f t="shared" si="35"/>
        <v>1015.96</v>
      </c>
    </row>
    <row r="742" spans="1:9" ht="12.75" customHeight="1" x14ac:dyDescent="0.2">
      <c r="A742" s="8" t="s">
        <v>317</v>
      </c>
      <c r="B742" s="8" t="s">
        <v>387</v>
      </c>
      <c r="C742" s="8" t="s">
        <v>389</v>
      </c>
      <c r="D742" s="76">
        <v>30306</v>
      </c>
      <c r="E742" s="9">
        <v>1205.5317</v>
      </c>
      <c r="F742" s="10">
        <f>CEILING(TRUNC(+E742*'2021 WAGMSSv6.2c'!F$2,2),0.05)</f>
        <v>1205.55</v>
      </c>
      <c r="G742" s="10">
        <f t="shared" si="34"/>
        <v>120.56</v>
      </c>
      <c r="H742" s="10">
        <f t="shared" si="35"/>
        <v>1326.11</v>
      </c>
    </row>
    <row r="743" spans="1:9" ht="12.75" customHeight="1" x14ac:dyDescent="0.2">
      <c r="A743" s="8" t="s">
        <v>317</v>
      </c>
      <c r="B743" s="8" t="s">
        <v>387</v>
      </c>
      <c r="C743" s="8" t="s">
        <v>389</v>
      </c>
      <c r="D743" s="76">
        <v>30310</v>
      </c>
      <c r="E743" s="9">
        <v>1205.5317</v>
      </c>
      <c r="F743" s="10">
        <f>CEILING(TRUNC(+E743*'2021 WAGMSSv6.2c'!F$2,2),0.05)</f>
        <v>1205.55</v>
      </c>
      <c r="G743" s="10">
        <f t="shared" si="34"/>
        <v>120.56</v>
      </c>
      <c r="H743" s="10">
        <f t="shared" si="35"/>
        <v>1326.11</v>
      </c>
    </row>
    <row r="744" spans="1:9" ht="12.75" customHeight="1" x14ac:dyDescent="0.2">
      <c r="A744" s="8" t="s">
        <v>317</v>
      </c>
      <c r="B744" s="8" t="s">
        <v>387</v>
      </c>
      <c r="C744" s="20" t="s">
        <v>389</v>
      </c>
      <c r="D744" s="76">
        <v>30311</v>
      </c>
      <c r="E744" s="9">
        <v>939.54585500000007</v>
      </c>
      <c r="F744" s="10">
        <f>CEILING(TRUNC(+E744*'2021 WAGMSSv6.2c'!F$2,2),0.05)</f>
        <v>939.55000000000007</v>
      </c>
      <c r="G744" s="10">
        <f t="shared" si="34"/>
        <v>93.96</v>
      </c>
      <c r="H744" s="10">
        <f t="shared" si="35"/>
        <v>1033.51</v>
      </c>
      <c r="I744" s="15"/>
    </row>
    <row r="745" spans="1:9" ht="12.75" customHeight="1" x14ac:dyDescent="0.2">
      <c r="A745" s="8" t="s">
        <v>317</v>
      </c>
      <c r="B745" s="8" t="s">
        <v>387</v>
      </c>
      <c r="C745" s="8" t="s">
        <v>389</v>
      </c>
      <c r="D745" s="76">
        <v>30314</v>
      </c>
      <c r="E745" s="9">
        <v>690.38813000000005</v>
      </c>
      <c r="F745" s="10">
        <f>CEILING(TRUNC(+E745*'2021 WAGMSSv6.2c'!F$2,2),0.05)</f>
        <v>690.40000000000009</v>
      </c>
      <c r="G745" s="10">
        <f t="shared" si="34"/>
        <v>69.040000000000006</v>
      </c>
      <c r="H745" s="10">
        <f t="shared" si="35"/>
        <v>759.44</v>
      </c>
    </row>
    <row r="746" spans="1:9" ht="12.75" customHeight="1" x14ac:dyDescent="0.2">
      <c r="A746" s="8" t="s">
        <v>317</v>
      </c>
      <c r="B746" s="8" t="s">
        <v>387</v>
      </c>
      <c r="C746" s="8" t="s">
        <v>389</v>
      </c>
      <c r="D746" s="76">
        <v>30315</v>
      </c>
      <c r="E746" s="9">
        <v>1720.6752700000002</v>
      </c>
      <c r="F746" s="10">
        <f>CEILING(TRUNC(+E746*'2021 WAGMSSv6.2c'!F$2,2),0.05)</f>
        <v>1720.7</v>
      </c>
      <c r="G746" s="10">
        <f t="shared" si="34"/>
        <v>172.07</v>
      </c>
      <c r="H746" s="10">
        <f t="shared" si="35"/>
        <v>1892.77</v>
      </c>
    </row>
    <row r="747" spans="1:9" ht="12.75" customHeight="1" x14ac:dyDescent="0.2">
      <c r="A747" s="8" t="s">
        <v>317</v>
      </c>
      <c r="B747" s="8" t="s">
        <v>387</v>
      </c>
      <c r="C747" s="8" t="s">
        <v>389</v>
      </c>
      <c r="D747" s="76">
        <v>30317</v>
      </c>
      <c r="E747" s="9">
        <v>2060.2841400000002</v>
      </c>
      <c r="F747" s="10">
        <f>CEILING(TRUNC(+E747*'2021 WAGMSSv6.2c'!F$2,2),0.05)</f>
        <v>2060.3000000000002</v>
      </c>
      <c r="G747" s="10">
        <f t="shared" si="34"/>
        <v>206.03</v>
      </c>
      <c r="H747" s="10">
        <f t="shared" si="35"/>
        <v>2266.3300000000004</v>
      </c>
    </row>
    <row r="748" spans="1:9" ht="12.75" customHeight="1" x14ac:dyDescent="0.2">
      <c r="A748" s="8" t="s">
        <v>317</v>
      </c>
      <c r="B748" s="8" t="s">
        <v>387</v>
      </c>
      <c r="C748" s="8" t="s">
        <v>389</v>
      </c>
      <c r="D748" s="76">
        <v>30318</v>
      </c>
      <c r="E748" s="9">
        <v>1720.6752700000002</v>
      </c>
      <c r="F748" s="10">
        <f>CEILING(TRUNC(+E748*'2021 WAGMSSv6.2c'!F$2,2),0.05)</f>
        <v>1720.7</v>
      </c>
      <c r="G748" s="10">
        <f t="shared" si="34"/>
        <v>172.07</v>
      </c>
      <c r="H748" s="10">
        <f t="shared" si="35"/>
        <v>1892.77</v>
      </c>
    </row>
    <row r="749" spans="1:9" ht="12.75" customHeight="1" x14ac:dyDescent="0.2">
      <c r="A749" s="8" t="s">
        <v>317</v>
      </c>
      <c r="B749" s="8" t="s">
        <v>387</v>
      </c>
      <c r="C749" s="8" t="s">
        <v>389</v>
      </c>
      <c r="D749" s="76">
        <v>30320</v>
      </c>
      <c r="E749" s="9">
        <v>2060.2841400000002</v>
      </c>
      <c r="F749" s="10">
        <f>CEILING(TRUNC(+E749*'2021 WAGMSSv6.2c'!F$2,2),0.05)</f>
        <v>2060.3000000000002</v>
      </c>
      <c r="G749" s="10">
        <f t="shared" si="34"/>
        <v>206.03</v>
      </c>
      <c r="H749" s="10">
        <f t="shared" si="35"/>
        <v>2266.3300000000004</v>
      </c>
    </row>
    <row r="750" spans="1:9" ht="12.75" customHeight="1" x14ac:dyDescent="0.2">
      <c r="A750" s="8" t="s">
        <v>317</v>
      </c>
      <c r="B750" s="8" t="s">
        <v>387</v>
      </c>
      <c r="C750" s="8" t="s">
        <v>389</v>
      </c>
      <c r="D750" s="76">
        <v>30323</v>
      </c>
      <c r="E750" s="9">
        <v>2060.2841400000002</v>
      </c>
      <c r="F750" s="10">
        <f>CEILING(TRUNC(+E750*'2021 WAGMSSv6.2c'!F$2,2),0.05)</f>
        <v>2060.3000000000002</v>
      </c>
      <c r="G750" s="10">
        <f t="shared" si="34"/>
        <v>206.03</v>
      </c>
      <c r="H750" s="10">
        <f t="shared" si="35"/>
        <v>2266.3300000000004</v>
      </c>
    </row>
    <row r="751" spans="1:9" ht="12.75" customHeight="1" x14ac:dyDescent="0.2">
      <c r="A751" s="8" t="s">
        <v>317</v>
      </c>
      <c r="B751" s="8" t="s">
        <v>387</v>
      </c>
      <c r="C751" s="8" t="s">
        <v>389</v>
      </c>
      <c r="D751" s="76">
        <v>30324</v>
      </c>
      <c r="E751" s="9">
        <v>2060.2841400000002</v>
      </c>
      <c r="F751" s="10">
        <f>CEILING(TRUNC(+E751*'2021 WAGMSSv6.2c'!F$2,2),0.05)</f>
        <v>2060.3000000000002</v>
      </c>
      <c r="G751" s="10">
        <f t="shared" si="34"/>
        <v>206.03</v>
      </c>
      <c r="H751" s="10">
        <f t="shared" si="35"/>
        <v>2266.3300000000004</v>
      </c>
    </row>
    <row r="752" spans="1:9" ht="12.75" customHeight="1" x14ac:dyDescent="0.2">
      <c r="A752" s="8" t="s">
        <v>317</v>
      </c>
      <c r="B752" s="8" t="s">
        <v>387</v>
      </c>
      <c r="C752" s="8" t="s">
        <v>389</v>
      </c>
      <c r="D752" s="76">
        <v>30326</v>
      </c>
      <c r="E752" s="9">
        <v>897.4755550000001</v>
      </c>
      <c r="F752" s="10">
        <f>CEILING(TRUNC(+E752*'2021 WAGMSSv6.2c'!F$2,2),0.05)</f>
        <v>897.5</v>
      </c>
      <c r="G752" s="10">
        <f t="shared" si="34"/>
        <v>89.75</v>
      </c>
      <c r="H752" s="10">
        <f t="shared" si="35"/>
        <v>987.25</v>
      </c>
    </row>
    <row r="753" spans="1:8" ht="12.75" customHeight="1" x14ac:dyDescent="0.2">
      <c r="A753" s="8" t="s">
        <v>317</v>
      </c>
      <c r="B753" s="8" t="s">
        <v>387</v>
      </c>
      <c r="C753" s="8" t="s">
        <v>389</v>
      </c>
      <c r="D753" s="76">
        <v>30329</v>
      </c>
      <c r="E753" s="9">
        <v>372.75736500000005</v>
      </c>
      <c r="F753" s="10">
        <f>CEILING(TRUNC(+E753*'2021 WAGMSSv6.2c'!F$2,2),0.05)</f>
        <v>372.75</v>
      </c>
      <c r="G753" s="10">
        <f t="shared" si="34"/>
        <v>37.28</v>
      </c>
      <c r="H753" s="10">
        <f t="shared" si="35"/>
        <v>410.03</v>
      </c>
    </row>
    <row r="754" spans="1:8" ht="12.75" customHeight="1" x14ac:dyDescent="0.2">
      <c r="A754" s="8" t="s">
        <v>317</v>
      </c>
      <c r="B754" s="8" t="s">
        <v>387</v>
      </c>
      <c r="C754" s="8" t="s">
        <v>389</v>
      </c>
      <c r="D754" s="76">
        <v>30330</v>
      </c>
      <c r="E754" s="9">
        <v>1084.9059950000001</v>
      </c>
      <c r="F754" s="10">
        <f>CEILING(TRUNC(+E754*'2021 WAGMSSv6.2c'!F$2,2),0.05)</f>
        <v>1084.9000000000001</v>
      </c>
      <c r="G754" s="10">
        <f t="shared" si="34"/>
        <v>108.49</v>
      </c>
      <c r="H754" s="10">
        <f t="shared" si="35"/>
        <v>1193.3900000000001</v>
      </c>
    </row>
    <row r="755" spans="1:8" ht="12.75" customHeight="1" x14ac:dyDescent="0.2">
      <c r="A755" s="8" t="s">
        <v>317</v>
      </c>
      <c r="B755" s="8" t="s">
        <v>387</v>
      </c>
      <c r="C755" s="8" t="s">
        <v>389</v>
      </c>
      <c r="D755" s="76">
        <v>30332</v>
      </c>
      <c r="E755" s="9">
        <v>523.41255999999998</v>
      </c>
      <c r="F755" s="10">
        <f>CEILING(TRUNC(+E755*'2021 WAGMSSv6.2c'!F$2,2),0.05)</f>
        <v>523.45000000000005</v>
      </c>
      <c r="G755" s="10">
        <f t="shared" si="34"/>
        <v>52.35</v>
      </c>
      <c r="H755" s="10">
        <f t="shared" si="35"/>
        <v>575.80000000000007</v>
      </c>
    </row>
    <row r="756" spans="1:8" ht="12.75" customHeight="1" x14ac:dyDescent="0.2">
      <c r="A756" s="8" t="s">
        <v>317</v>
      </c>
      <c r="B756" s="8" t="s">
        <v>387</v>
      </c>
      <c r="C756" s="8" t="s">
        <v>389</v>
      </c>
      <c r="D756" s="76">
        <v>30335</v>
      </c>
      <c r="E756" s="9">
        <v>1308.4588650000001</v>
      </c>
      <c r="F756" s="10">
        <f>CEILING(TRUNC(+E756*'2021 WAGMSSv6.2c'!F$2,2),0.05)</f>
        <v>1308.45</v>
      </c>
      <c r="G756" s="10">
        <f t="shared" si="34"/>
        <v>130.85</v>
      </c>
      <c r="H756" s="10">
        <f t="shared" si="35"/>
        <v>1439.3</v>
      </c>
    </row>
    <row r="757" spans="1:8" ht="12.75" customHeight="1" x14ac:dyDescent="0.2">
      <c r="A757" s="8" t="s">
        <v>317</v>
      </c>
      <c r="B757" s="8" t="s">
        <v>387</v>
      </c>
      <c r="C757" s="8" t="s">
        <v>389</v>
      </c>
      <c r="D757" s="76">
        <v>30336</v>
      </c>
      <c r="E757" s="9">
        <v>1570.2376800000002</v>
      </c>
      <c r="F757" s="10">
        <f>CEILING(TRUNC(+E757*'2021 WAGMSSv6.2c'!F$2,2),0.05)</f>
        <v>1570.25</v>
      </c>
      <c r="G757" s="10">
        <f t="shared" si="34"/>
        <v>157.03</v>
      </c>
      <c r="H757" s="10">
        <f t="shared" si="35"/>
        <v>1727.28</v>
      </c>
    </row>
    <row r="758" spans="1:8" ht="12.75" customHeight="1" x14ac:dyDescent="0.2">
      <c r="A758" s="8" t="s">
        <v>317</v>
      </c>
      <c r="B758" s="8" t="s">
        <v>387</v>
      </c>
      <c r="C758" s="8" t="s">
        <v>389</v>
      </c>
      <c r="D758" s="76">
        <v>30382</v>
      </c>
      <c r="E758" s="9">
        <v>1972.7343950000002</v>
      </c>
      <c r="F758" s="10">
        <f>CEILING(TRUNC(+E758*'2021 WAGMSSv6.2c'!F$2,2),0.05)</f>
        <v>1972.75</v>
      </c>
      <c r="G758" s="10">
        <f t="shared" si="34"/>
        <v>197.28</v>
      </c>
      <c r="H758" s="10">
        <f t="shared" si="35"/>
        <v>2170.0300000000002</v>
      </c>
    </row>
    <row r="759" spans="1:8" ht="12.75" customHeight="1" x14ac:dyDescent="0.2">
      <c r="A759" s="8" t="s">
        <v>317</v>
      </c>
      <c r="B759" s="8" t="s">
        <v>387</v>
      </c>
      <c r="C759" s="8" t="s">
        <v>389</v>
      </c>
      <c r="D759" s="76">
        <v>30384</v>
      </c>
      <c r="E759" s="9">
        <v>2060.2841400000002</v>
      </c>
      <c r="F759" s="10">
        <f>CEILING(TRUNC(+E759*'2021 WAGMSSv6.2c'!F$2,2),0.05)</f>
        <v>2060.3000000000002</v>
      </c>
      <c r="G759" s="10">
        <f t="shared" si="34"/>
        <v>206.03</v>
      </c>
      <c r="H759" s="10">
        <f t="shared" si="35"/>
        <v>2266.3300000000004</v>
      </c>
    </row>
    <row r="760" spans="1:8" ht="12.75" customHeight="1" x14ac:dyDescent="0.2">
      <c r="A760" s="8" t="s">
        <v>317</v>
      </c>
      <c r="B760" s="8" t="s">
        <v>387</v>
      </c>
      <c r="C760" s="8" t="s">
        <v>389</v>
      </c>
      <c r="D760" s="76">
        <v>30385</v>
      </c>
      <c r="E760" s="9">
        <v>850.32780500000001</v>
      </c>
      <c r="F760" s="10">
        <f>CEILING(TRUNC(+E760*'2021 WAGMSSv6.2c'!F$2,2),0.05)</f>
        <v>850.35</v>
      </c>
      <c r="G760" s="10">
        <f t="shared" si="34"/>
        <v>85.04</v>
      </c>
      <c r="H760" s="10">
        <f t="shared" si="35"/>
        <v>935.39</v>
      </c>
    </row>
    <row r="761" spans="1:8" ht="12.75" customHeight="1" x14ac:dyDescent="0.2">
      <c r="A761" s="8" t="s">
        <v>317</v>
      </c>
      <c r="B761" s="8" t="s">
        <v>387</v>
      </c>
      <c r="C761" s="8" t="s">
        <v>389</v>
      </c>
      <c r="D761" s="76">
        <v>30387</v>
      </c>
      <c r="E761" s="9">
        <v>958.55002500000012</v>
      </c>
      <c r="F761" s="10">
        <f>CEILING(TRUNC(+E761*'2021 WAGMSSv6.2c'!F$2,2),0.05)</f>
        <v>958.55000000000007</v>
      </c>
      <c r="G761" s="10">
        <f t="shared" si="34"/>
        <v>95.86</v>
      </c>
      <c r="H761" s="10">
        <f t="shared" si="35"/>
        <v>1054.4100000000001</v>
      </c>
    </row>
    <row r="762" spans="1:8" ht="12.75" customHeight="1" x14ac:dyDescent="0.2">
      <c r="A762" s="8" t="s">
        <v>317</v>
      </c>
      <c r="B762" s="8" t="s">
        <v>387</v>
      </c>
      <c r="C762" s="8" t="s">
        <v>389</v>
      </c>
      <c r="D762" s="76">
        <v>30388</v>
      </c>
      <c r="E762" s="9">
        <v>1607.6657400000001</v>
      </c>
      <c r="F762" s="10">
        <f>CEILING(TRUNC(+E762*'2021 WAGMSSv6.2c'!F$2,2),0.05)</f>
        <v>1607.7</v>
      </c>
      <c r="G762" s="10">
        <f t="shared" si="34"/>
        <v>160.77000000000001</v>
      </c>
      <c r="H762" s="10">
        <f t="shared" si="35"/>
        <v>1768.47</v>
      </c>
    </row>
    <row r="763" spans="1:8" ht="12.75" customHeight="1" x14ac:dyDescent="0.2">
      <c r="A763" s="8" t="s">
        <v>317</v>
      </c>
      <c r="B763" s="8" t="s">
        <v>387</v>
      </c>
      <c r="C763" s="8" t="s">
        <v>389</v>
      </c>
      <c r="D763" s="76">
        <v>30390</v>
      </c>
      <c r="E763" s="9">
        <v>331.99269500000003</v>
      </c>
      <c r="F763" s="10">
        <f>CEILING(TRUNC(+E763*'2021 WAGMSSv6.2c'!F$2,2),0.05)</f>
        <v>332</v>
      </c>
      <c r="G763" s="10">
        <f t="shared" si="34"/>
        <v>33.200000000000003</v>
      </c>
      <c r="H763" s="10">
        <f t="shared" si="35"/>
        <v>365.2</v>
      </c>
    </row>
    <row r="764" spans="1:8" ht="12.75" customHeight="1" x14ac:dyDescent="0.2">
      <c r="A764" s="8" t="s">
        <v>317</v>
      </c>
      <c r="B764" s="8" t="s">
        <v>387</v>
      </c>
      <c r="C764" s="8" t="s">
        <v>389</v>
      </c>
      <c r="D764" s="76">
        <v>30392</v>
      </c>
      <c r="E764" s="9">
        <v>1018.173795</v>
      </c>
      <c r="F764" s="10">
        <f>CEILING(TRUNC(+E764*'2021 WAGMSSv6.2c'!F$2,2),0.05)</f>
        <v>1018.2</v>
      </c>
      <c r="G764" s="10">
        <f t="shared" si="34"/>
        <v>101.82</v>
      </c>
      <c r="H764" s="10">
        <f t="shared" si="35"/>
        <v>1120.02</v>
      </c>
    </row>
    <row r="765" spans="1:8" ht="12.75" customHeight="1" x14ac:dyDescent="0.2">
      <c r="A765" s="8" t="s">
        <v>317</v>
      </c>
      <c r="B765" s="8" t="s">
        <v>387</v>
      </c>
      <c r="C765" s="8" t="s">
        <v>389</v>
      </c>
      <c r="D765" s="76">
        <v>30396</v>
      </c>
      <c r="E765" s="9">
        <v>1534.4779250000001</v>
      </c>
      <c r="F765" s="10">
        <f>CEILING(TRUNC(+E765*'2021 WAGMSSv6.2c'!F$2,2),0.05)</f>
        <v>1534.5</v>
      </c>
      <c r="G765" s="10">
        <f t="shared" si="34"/>
        <v>153.44999999999999</v>
      </c>
      <c r="H765" s="10">
        <f t="shared" si="35"/>
        <v>1687.95</v>
      </c>
    </row>
    <row r="766" spans="1:8" ht="12.75" customHeight="1" x14ac:dyDescent="0.2">
      <c r="A766" s="8" t="s">
        <v>317</v>
      </c>
      <c r="B766" s="8" t="s">
        <v>387</v>
      </c>
      <c r="C766" s="8" t="s">
        <v>389</v>
      </c>
      <c r="D766" s="76">
        <v>30397</v>
      </c>
      <c r="E766" s="9">
        <v>350.70672500000001</v>
      </c>
      <c r="F766" s="10">
        <f>CEILING(TRUNC(+E766*'2021 WAGMSSv6.2c'!F$2,2),0.05)</f>
        <v>350.70000000000005</v>
      </c>
      <c r="G766" s="10">
        <f t="shared" si="34"/>
        <v>35.07</v>
      </c>
      <c r="H766" s="10">
        <f t="shared" si="35"/>
        <v>385.77000000000004</v>
      </c>
    </row>
    <row r="767" spans="1:8" ht="12.75" customHeight="1" x14ac:dyDescent="0.2">
      <c r="A767" s="8" t="s">
        <v>317</v>
      </c>
      <c r="B767" s="8" t="s">
        <v>387</v>
      </c>
      <c r="C767" s="8" t="s">
        <v>389</v>
      </c>
      <c r="D767" s="76">
        <v>30399</v>
      </c>
      <c r="E767" s="9">
        <v>482.35775000000001</v>
      </c>
      <c r="F767" s="10">
        <f>CEILING(TRUNC(+E767*'2021 WAGMSSv6.2c'!F$2,2),0.05)</f>
        <v>482.35</v>
      </c>
      <c r="G767" s="10">
        <f t="shared" si="34"/>
        <v>48.24</v>
      </c>
      <c r="H767" s="10">
        <f t="shared" si="35"/>
        <v>530.59</v>
      </c>
    </row>
    <row r="768" spans="1:8" ht="12.75" customHeight="1" x14ac:dyDescent="0.2">
      <c r="A768" s="8" t="s">
        <v>317</v>
      </c>
      <c r="B768" s="8" t="s">
        <v>387</v>
      </c>
      <c r="C768" s="8" t="s">
        <v>389</v>
      </c>
      <c r="D768" s="76">
        <v>30400</v>
      </c>
      <c r="E768" s="9">
        <v>954.70567000000005</v>
      </c>
      <c r="F768" s="10">
        <f>CEILING(TRUNC(+E768*'2021 WAGMSSv6.2c'!F$2,2),0.05)</f>
        <v>954.7</v>
      </c>
      <c r="G768" s="10">
        <f t="shared" si="34"/>
        <v>95.47</v>
      </c>
      <c r="H768" s="10">
        <f t="shared" si="35"/>
        <v>1050.17</v>
      </c>
    </row>
    <row r="769" spans="1:8" ht="12.75" customHeight="1" x14ac:dyDescent="0.2">
      <c r="A769" s="8" t="s">
        <v>317</v>
      </c>
      <c r="B769" s="8" t="s">
        <v>387</v>
      </c>
      <c r="C769" s="8" t="s">
        <v>389</v>
      </c>
      <c r="D769" s="76">
        <v>30406</v>
      </c>
      <c r="E769" s="9">
        <v>78.845545000000001</v>
      </c>
      <c r="F769" s="10">
        <f>CEILING(TRUNC(+E769*'2021 WAGMSSv6.2c'!F$2,2),0.05)</f>
        <v>78.850000000000009</v>
      </c>
      <c r="G769" s="10">
        <f t="shared" si="34"/>
        <v>7.89</v>
      </c>
      <c r="H769" s="10">
        <f t="shared" si="35"/>
        <v>86.740000000000009</v>
      </c>
    </row>
    <row r="770" spans="1:8" ht="12.75" customHeight="1" x14ac:dyDescent="0.2">
      <c r="A770" s="8" t="s">
        <v>317</v>
      </c>
      <c r="B770" s="8" t="s">
        <v>387</v>
      </c>
      <c r="C770" s="8" t="s">
        <v>389</v>
      </c>
      <c r="D770" s="76">
        <v>30408</v>
      </c>
      <c r="E770" s="9">
        <v>591.88560000000007</v>
      </c>
      <c r="F770" s="10">
        <f>CEILING(TRUNC(+E770*'2021 WAGMSSv6.2c'!F$2,2),0.05)</f>
        <v>591.9</v>
      </c>
      <c r="G770" s="10">
        <f t="shared" si="34"/>
        <v>59.19</v>
      </c>
      <c r="H770" s="10">
        <f t="shared" si="35"/>
        <v>651.08999999999992</v>
      </c>
    </row>
    <row r="771" spans="1:8" ht="12.75" customHeight="1" x14ac:dyDescent="0.2">
      <c r="A771" s="8" t="s">
        <v>317</v>
      </c>
      <c r="B771" s="8" t="s">
        <v>387</v>
      </c>
      <c r="C771" s="8" t="s">
        <v>389</v>
      </c>
      <c r="D771" s="76">
        <v>30409</v>
      </c>
      <c r="E771" s="9">
        <v>263.30205000000001</v>
      </c>
      <c r="F771" s="10">
        <f>CEILING(TRUNC(+E771*'2021 WAGMSSv6.2c'!F$2,2),0.05)</f>
        <v>263.3</v>
      </c>
      <c r="G771" s="10">
        <f t="shared" si="34"/>
        <v>26.33</v>
      </c>
      <c r="H771" s="10">
        <f t="shared" si="35"/>
        <v>289.63</v>
      </c>
    </row>
    <row r="772" spans="1:8" ht="12.75" customHeight="1" x14ac:dyDescent="0.2">
      <c r="A772" s="8" t="s">
        <v>317</v>
      </c>
      <c r="B772" s="8" t="s">
        <v>387</v>
      </c>
      <c r="C772" s="8" t="s">
        <v>389</v>
      </c>
      <c r="D772" s="76">
        <v>30411</v>
      </c>
      <c r="E772" s="9">
        <v>133.97214500000001</v>
      </c>
      <c r="F772" s="10">
        <f>CEILING(TRUNC(+E772*'2021 WAGMSSv6.2c'!F$2,2),0.05)</f>
        <v>134</v>
      </c>
      <c r="G772" s="10">
        <f t="shared" si="34"/>
        <v>13.4</v>
      </c>
      <c r="H772" s="10">
        <f t="shared" si="35"/>
        <v>147.4</v>
      </c>
    </row>
    <row r="773" spans="1:8" ht="12.75" customHeight="1" x14ac:dyDescent="0.2">
      <c r="A773" s="8" t="s">
        <v>317</v>
      </c>
      <c r="B773" s="8" t="s">
        <v>387</v>
      </c>
      <c r="C773" s="8" t="s">
        <v>389</v>
      </c>
      <c r="D773" s="76">
        <v>30412</v>
      </c>
      <c r="E773" s="9">
        <v>79.063150000000007</v>
      </c>
      <c r="F773" s="10">
        <f>CEILING(TRUNC(+E773*'2021 WAGMSSv6.2c'!F$2,2),0.05)</f>
        <v>79.100000000000009</v>
      </c>
      <c r="G773" s="10">
        <f t="shared" si="34"/>
        <v>7.91</v>
      </c>
      <c r="H773" s="10">
        <f t="shared" si="35"/>
        <v>87.01</v>
      </c>
    </row>
    <row r="774" spans="1:8" ht="12.75" customHeight="1" x14ac:dyDescent="0.2">
      <c r="A774" s="8" t="s">
        <v>317</v>
      </c>
      <c r="B774" s="8" t="s">
        <v>387</v>
      </c>
      <c r="C774" s="8" t="s">
        <v>389</v>
      </c>
      <c r="D774" s="76">
        <v>30414</v>
      </c>
      <c r="E774" s="9">
        <v>1041.2399250000001</v>
      </c>
      <c r="F774" s="10">
        <f>CEILING(TRUNC(+E774*'2021 WAGMSSv6.2c'!F$2,2),0.05)</f>
        <v>1041.25</v>
      </c>
      <c r="G774" s="10">
        <f t="shared" si="34"/>
        <v>104.13</v>
      </c>
      <c r="H774" s="10">
        <f t="shared" si="35"/>
        <v>1145.3800000000001</v>
      </c>
    </row>
    <row r="775" spans="1:8" ht="12.75" customHeight="1" x14ac:dyDescent="0.2">
      <c r="A775" s="8" t="s">
        <v>317</v>
      </c>
      <c r="B775" s="8" t="s">
        <v>387</v>
      </c>
      <c r="C775" s="8" t="s">
        <v>389</v>
      </c>
      <c r="D775" s="76">
        <v>30415</v>
      </c>
      <c r="E775" s="9">
        <v>2082.2622450000003</v>
      </c>
      <c r="F775" s="10">
        <f>CEILING(TRUNC(+E775*'2021 WAGMSSv6.2c'!F$2,2),0.05)</f>
        <v>2082.3000000000002</v>
      </c>
      <c r="G775" s="10">
        <f t="shared" ref="G775:G838" si="36">ROUND((+F775*0.1),2)</f>
        <v>208.23</v>
      </c>
      <c r="H775" s="10">
        <f t="shared" ref="H775:H838" si="37">+G775+F775</f>
        <v>2290.5300000000002</v>
      </c>
    </row>
    <row r="776" spans="1:8" ht="12.75" customHeight="1" x14ac:dyDescent="0.2">
      <c r="A776" s="8" t="s">
        <v>317</v>
      </c>
      <c r="B776" s="8" t="s">
        <v>387</v>
      </c>
      <c r="C776" s="8" t="s">
        <v>389</v>
      </c>
      <c r="D776" s="76">
        <v>30416</v>
      </c>
      <c r="E776" s="9">
        <v>1130.53051</v>
      </c>
      <c r="F776" s="10">
        <f>CEILING(TRUNC(+E776*'2021 WAGMSSv6.2c'!F$2,2),0.05)</f>
        <v>1130.55</v>
      </c>
      <c r="G776" s="10">
        <f t="shared" si="36"/>
        <v>113.06</v>
      </c>
      <c r="H776" s="10">
        <f t="shared" si="37"/>
        <v>1243.6099999999999</v>
      </c>
    </row>
    <row r="777" spans="1:8" ht="12.75" customHeight="1" x14ac:dyDescent="0.2">
      <c r="A777" s="8" t="s">
        <v>317</v>
      </c>
      <c r="B777" s="8" t="s">
        <v>387</v>
      </c>
      <c r="C777" s="8" t="s">
        <v>389</v>
      </c>
      <c r="D777" s="76">
        <v>30417</v>
      </c>
      <c r="E777" s="9">
        <v>1695.7232300000001</v>
      </c>
      <c r="F777" s="10">
        <f>CEILING(TRUNC(+E777*'2021 WAGMSSv6.2c'!F$2,2),0.05)</f>
        <v>1695.75</v>
      </c>
      <c r="G777" s="10">
        <f t="shared" si="36"/>
        <v>169.58</v>
      </c>
      <c r="H777" s="10">
        <f t="shared" si="37"/>
        <v>1865.33</v>
      </c>
    </row>
    <row r="778" spans="1:8" ht="12.75" customHeight="1" x14ac:dyDescent="0.2">
      <c r="A778" s="8" t="s">
        <v>317</v>
      </c>
      <c r="B778" s="8" t="s">
        <v>387</v>
      </c>
      <c r="C778" s="8" t="s">
        <v>389</v>
      </c>
      <c r="D778" s="76">
        <v>30418</v>
      </c>
      <c r="E778" s="9">
        <v>2411.4986100000001</v>
      </c>
      <c r="F778" s="10">
        <f>CEILING(TRUNC(+E778*'2021 WAGMSSv6.2c'!F$2,2),0.05)</f>
        <v>2411.5</v>
      </c>
      <c r="G778" s="10">
        <f t="shared" si="36"/>
        <v>241.15</v>
      </c>
      <c r="H778" s="10">
        <f t="shared" si="37"/>
        <v>2652.65</v>
      </c>
    </row>
    <row r="779" spans="1:8" ht="12.75" customHeight="1" x14ac:dyDescent="0.2">
      <c r="A779" s="8" t="s">
        <v>317</v>
      </c>
      <c r="B779" s="8" t="s">
        <v>387</v>
      </c>
      <c r="C779" s="8" t="s">
        <v>389</v>
      </c>
      <c r="D779" s="76">
        <v>30419</v>
      </c>
      <c r="E779" s="9">
        <v>1233.3851400000001</v>
      </c>
      <c r="F779" s="10">
        <f>CEILING(TRUNC(+E779*'2021 WAGMSSv6.2c'!F$2,2),0.05)</f>
        <v>1233.4000000000001</v>
      </c>
      <c r="G779" s="10">
        <f t="shared" si="36"/>
        <v>123.34</v>
      </c>
      <c r="H779" s="10">
        <f t="shared" si="37"/>
        <v>1356.74</v>
      </c>
    </row>
    <row r="780" spans="1:8" ht="12.75" customHeight="1" x14ac:dyDescent="0.2">
      <c r="A780" s="8" t="s">
        <v>317</v>
      </c>
      <c r="B780" s="8" t="s">
        <v>387</v>
      </c>
      <c r="C780" s="8" t="s">
        <v>389</v>
      </c>
      <c r="D780" s="76">
        <v>30421</v>
      </c>
      <c r="E780" s="9">
        <v>3013.8292500000002</v>
      </c>
      <c r="F780" s="10">
        <f>CEILING(TRUNC(+E780*'2021 WAGMSSv6.2c'!F$2,2),0.05)</f>
        <v>3013.8500000000004</v>
      </c>
      <c r="G780" s="10">
        <f t="shared" si="36"/>
        <v>301.39</v>
      </c>
      <c r="H780" s="10">
        <f t="shared" si="37"/>
        <v>3315.2400000000002</v>
      </c>
    </row>
    <row r="781" spans="1:8" ht="12.75" customHeight="1" x14ac:dyDescent="0.2">
      <c r="A781" s="8" t="s">
        <v>317</v>
      </c>
      <c r="B781" s="8" t="s">
        <v>387</v>
      </c>
      <c r="C781" s="8" t="s">
        <v>389</v>
      </c>
      <c r="D781" s="76">
        <v>30422</v>
      </c>
      <c r="E781" s="9">
        <v>1019.4068900000001</v>
      </c>
      <c r="F781" s="10">
        <f>CEILING(TRUNC(+E781*'2021 WAGMSSv6.2c'!F$2,2),0.05)</f>
        <v>1019.4000000000001</v>
      </c>
      <c r="G781" s="10">
        <f t="shared" si="36"/>
        <v>101.94</v>
      </c>
      <c r="H781" s="10">
        <f t="shared" si="37"/>
        <v>1121.3400000000001</v>
      </c>
    </row>
    <row r="782" spans="1:8" ht="12.75" customHeight="1" x14ac:dyDescent="0.2">
      <c r="A782" s="8" t="s">
        <v>317</v>
      </c>
      <c r="B782" s="8" t="s">
        <v>387</v>
      </c>
      <c r="C782" s="8" t="s">
        <v>389</v>
      </c>
      <c r="D782" s="76">
        <v>30425</v>
      </c>
      <c r="E782" s="9">
        <v>1972.7343950000002</v>
      </c>
      <c r="F782" s="10">
        <f>CEILING(TRUNC(+E782*'2021 WAGMSSv6.2c'!F$2,2),0.05)</f>
        <v>1972.75</v>
      </c>
      <c r="G782" s="10">
        <f t="shared" si="36"/>
        <v>197.28</v>
      </c>
      <c r="H782" s="10">
        <f t="shared" si="37"/>
        <v>2170.0300000000002</v>
      </c>
    </row>
    <row r="783" spans="1:8" ht="12.75" customHeight="1" x14ac:dyDescent="0.2">
      <c r="A783" s="8" t="s">
        <v>317</v>
      </c>
      <c r="B783" s="8" t="s">
        <v>387</v>
      </c>
      <c r="C783" s="8" t="s">
        <v>389</v>
      </c>
      <c r="D783" s="76">
        <v>30427</v>
      </c>
      <c r="E783" s="9">
        <v>2356.2994750000003</v>
      </c>
      <c r="F783" s="10">
        <f>CEILING(TRUNC(+E783*'2021 WAGMSSv6.2c'!F$2,2),0.05)</f>
        <v>2356.3000000000002</v>
      </c>
      <c r="G783" s="10">
        <f t="shared" si="36"/>
        <v>235.63</v>
      </c>
      <c r="H783" s="10">
        <f t="shared" si="37"/>
        <v>2591.9300000000003</v>
      </c>
    </row>
    <row r="784" spans="1:8" ht="12.75" customHeight="1" x14ac:dyDescent="0.2">
      <c r="A784" s="8" t="s">
        <v>317</v>
      </c>
      <c r="B784" s="8" t="s">
        <v>387</v>
      </c>
      <c r="C784" s="8" t="s">
        <v>389</v>
      </c>
      <c r="D784" s="76">
        <v>30428</v>
      </c>
      <c r="E784" s="9">
        <v>2520.8088550000002</v>
      </c>
      <c r="F784" s="10">
        <f>CEILING(TRUNC(+E784*'2021 WAGMSSv6.2c'!F$2,2),0.05)</f>
        <v>2520.8000000000002</v>
      </c>
      <c r="G784" s="10">
        <f t="shared" si="36"/>
        <v>252.08</v>
      </c>
      <c r="H784" s="10">
        <f t="shared" si="37"/>
        <v>2772.88</v>
      </c>
    </row>
    <row r="785" spans="1:8" ht="12.75" customHeight="1" x14ac:dyDescent="0.2">
      <c r="A785" s="8" t="s">
        <v>317</v>
      </c>
      <c r="B785" s="8" t="s">
        <v>387</v>
      </c>
      <c r="C785" s="8" t="s">
        <v>389</v>
      </c>
      <c r="D785" s="76">
        <v>30430</v>
      </c>
      <c r="E785" s="9">
        <v>3506.92218</v>
      </c>
      <c r="F785" s="10">
        <f>CEILING(TRUNC(+E785*'2021 WAGMSSv6.2c'!F$2,2),0.05)</f>
        <v>3506.9500000000003</v>
      </c>
      <c r="G785" s="10">
        <f t="shared" si="36"/>
        <v>350.7</v>
      </c>
      <c r="H785" s="10">
        <f t="shared" si="37"/>
        <v>3857.65</v>
      </c>
    </row>
    <row r="786" spans="1:8" ht="12.75" customHeight="1" x14ac:dyDescent="0.2">
      <c r="A786" s="8" t="s">
        <v>317</v>
      </c>
      <c r="B786" s="8" t="s">
        <v>387</v>
      </c>
      <c r="C786" s="8" t="s">
        <v>389</v>
      </c>
      <c r="D786" s="76">
        <v>30431</v>
      </c>
      <c r="E786" s="9">
        <v>786.85968000000003</v>
      </c>
      <c r="F786" s="10">
        <f>CEILING(TRUNC(+E786*'2021 WAGMSSv6.2c'!F$2,2),0.05)</f>
        <v>786.85</v>
      </c>
      <c r="G786" s="10">
        <f t="shared" si="36"/>
        <v>78.69</v>
      </c>
      <c r="H786" s="10">
        <f t="shared" si="37"/>
        <v>865.54</v>
      </c>
    </row>
    <row r="787" spans="1:8" ht="12.75" customHeight="1" x14ac:dyDescent="0.2">
      <c r="A787" s="8" t="s">
        <v>317</v>
      </c>
      <c r="B787" s="8" t="s">
        <v>387</v>
      </c>
      <c r="C787" s="8" t="s">
        <v>389</v>
      </c>
      <c r="D787" s="76">
        <v>30433</v>
      </c>
      <c r="E787" s="9">
        <v>1095.931315</v>
      </c>
      <c r="F787" s="10">
        <f>CEILING(TRUNC(+E787*'2021 WAGMSSv6.2c'!F$2,2),0.05)</f>
        <v>1095.95</v>
      </c>
      <c r="G787" s="10">
        <f t="shared" si="36"/>
        <v>109.6</v>
      </c>
      <c r="H787" s="10">
        <f t="shared" si="37"/>
        <v>1205.55</v>
      </c>
    </row>
    <row r="788" spans="1:8" ht="12.75" customHeight="1" x14ac:dyDescent="0.2">
      <c r="A788" s="8" t="s">
        <v>317</v>
      </c>
      <c r="B788" s="8" t="s">
        <v>387</v>
      </c>
      <c r="C788" s="8" t="s">
        <v>389</v>
      </c>
      <c r="D788" s="76">
        <v>30439</v>
      </c>
      <c r="E788" s="9">
        <v>280.13017000000002</v>
      </c>
      <c r="F788" s="10">
        <f>CEILING(TRUNC(+E788*'2021 WAGMSSv6.2c'!F$2,2),0.05)</f>
        <v>280.15000000000003</v>
      </c>
      <c r="G788" s="10">
        <f t="shared" si="36"/>
        <v>28.02</v>
      </c>
      <c r="H788" s="10">
        <f t="shared" si="37"/>
        <v>308.17</v>
      </c>
    </row>
    <row r="789" spans="1:8" ht="12.75" customHeight="1" x14ac:dyDescent="0.2">
      <c r="A789" s="8" t="s">
        <v>317</v>
      </c>
      <c r="B789" s="8" t="s">
        <v>387</v>
      </c>
      <c r="C789" s="8" t="s">
        <v>389</v>
      </c>
      <c r="D789" s="76">
        <v>30440</v>
      </c>
      <c r="E789" s="9">
        <v>794.54839000000004</v>
      </c>
      <c r="F789" s="10">
        <f>CEILING(TRUNC(+E789*'2021 WAGMSSv6.2c'!F$2,2),0.05)</f>
        <v>794.55000000000007</v>
      </c>
      <c r="G789" s="10">
        <f t="shared" si="36"/>
        <v>79.459999999999994</v>
      </c>
      <c r="H789" s="10">
        <f t="shared" si="37"/>
        <v>874.0100000000001</v>
      </c>
    </row>
    <row r="790" spans="1:8" ht="12.75" customHeight="1" x14ac:dyDescent="0.2">
      <c r="A790" s="8" t="s">
        <v>317</v>
      </c>
      <c r="B790" s="8" t="s">
        <v>387</v>
      </c>
      <c r="C790" s="8" t="s">
        <v>389</v>
      </c>
      <c r="D790" s="76">
        <v>30441</v>
      </c>
      <c r="E790" s="9">
        <v>205.70926</v>
      </c>
      <c r="F790" s="10">
        <f>CEILING(TRUNC(+E790*'2021 WAGMSSv6.2c'!F$2,2),0.05)</f>
        <v>205.70000000000002</v>
      </c>
      <c r="G790" s="10">
        <f t="shared" si="36"/>
        <v>20.57</v>
      </c>
      <c r="H790" s="10">
        <f t="shared" si="37"/>
        <v>226.27</v>
      </c>
    </row>
    <row r="791" spans="1:8" ht="12.75" customHeight="1" x14ac:dyDescent="0.2">
      <c r="A791" s="8" t="s">
        <v>317</v>
      </c>
      <c r="B791" s="8" t="s">
        <v>387</v>
      </c>
      <c r="C791" s="8" t="s">
        <v>389</v>
      </c>
      <c r="D791" s="76">
        <v>30442</v>
      </c>
      <c r="E791" s="9">
        <v>280.13017000000002</v>
      </c>
      <c r="F791" s="10">
        <f>CEILING(TRUNC(+E791*'2021 WAGMSSv6.2c'!F$2,2),0.05)</f>
        <v>280.15000000000003</v>
      </c>
      <c r="G791" s="10">
        <f t="shared" si="36"/>
        <v>28.02</v>
      </c>
      <c r="H791" s="10">
        <f t="shared" si="37"/>
        <v>308.17</v>
      </c>
    </row>
    <row r="792" spans="1:8" ht="12.75" customHeight="1" x14ac:dyDescent="0.2">
      <c r="A792" s="8" t="s">
        <v>317</v>
      </c>
      <c r="B792" s="8" t="s">
        <v>387</v>
      </c>
      <c r="C792" s="8" t="s">
        <v>389</v>
      </c>
      <c r="D792" s="76">
        <v>30443</v>
      </c>
      <c r="E792" s="9">
        <v>969.72041500000012</v>
      </c>
      <c r="F792" s="10">
        <f>CEILING(TRUNC(+E792*'2021 WAGMSSv6.2c'!F$2,2),0.05)</f>
        <v>969.75</v>
      </c>
      <c r="G792" s="10">
        <f t="shared" si="36"/>
        <v>96.98</v>
      </c>
      <c r="H792" s="10">
        <f t="shared" si="37"/>
        <v>1066.73</v>
      </c>
    </row>
    <row r="793" spans="1:8" ht="12.75" customHeight="1" x14ac:dyDescent="0.2">
      <c r="A793" s="8" t="s">
        <v>317</v>
      </c>
      <c r="B793" s="8" t="s">
        <v>387</v>
      </c>
      <c r="C793" s="8" t="s">
        <v>389</v>
      </c>
      <c r="D793" s="76">
        <v>30445</v>
      </c>
      <c r="E793" s="9">
        <v>1256.0885950000002</v>
      </c>
      <c r="F793" s="10">
        <f>CEILING(TRUNC(+E793*'2021 WAGMSSv6.2c'!F$2,2),0.05)</f>
        <v>1256.1000000000001</v>
      </c>
      <c r="G793" s="10">
        <f t="shared" si="36"/>
        <v>125.61</v>
      </c>
      <c r="H793" s="10">
        <f t="shared" si="37"/>
        <v>1381.71</v>
      </c>
    </row>
    <row r="794" spans="1:8" ht="12.75" customHeight="1" x14ac:dyDescent="0.2">
      <c r="A794" s="8" t="s">
        <v>317</v>
      </c>
      <c r="B794" s="8" t="s">
        <v>387</v>
      </c>
      <c r="C794" s="8" t="s">
        <v>389</v>
      </c>
      <c r="D794" s="76">
        <v>30448</v>
      </c>
      <c r="E794" s="9">
        <v>1468.6161450000002</v>
      </c>
      <c r="F794" s="10">
        <f>CEILING(TRUNC(+E794*'2021 WAGMSSv6.2c'!F$2,2),0.05)</f>
        <v>1468.65</v>
      </c>
      <c r="G794" s="10">
        <f t="shared" si="36"/>
        <v>146.87</v>
      </c>
      <c r="H794" s="10">
        <f t="shared" si="37"/>
        <v>1615.52</v>
      </c>
    </row>
    <row r="795" spans="1:8" ht="12.75" customHeight="1" x14ac:dyDescent="0.2">
      <c r="A795" s="8" t="s">
        <v>317</v>
      </c>
      <c r="B795" s="8" t="s">
        <v>387</v>
      </c>
      <c r="C795" s="8" t="s">
        <v>389</v>
      </c>
      <c r="D795" s="76">
        <v>30449</v>
      </c>
      <c r="E795" s="9">
        <v>1633.0529900000001</v>
      </c>
      <c r="F795" s="10">
        <f>CEILING(TRUNC(+E795*'2021 WAGMSSv6.2c'!F$2,2),0.05)</f>
        <v>1633.0500000000002</v>
      </c>
      <c r="G795" s="10">
        <f t="shared" si="36"/>
        <v>163.31</v>
      </c>
      <c r="H795" s="10">
        <f t="shared" si="37"/>
        <v>1796.3600000000001</v>
      </c>
    </row>
    <row r="796" spans="1:8" ht="12.75" customHeight="1" x14ac:dyDescent="0.2">
      <c r="A796" s="8" t="s">
        <v>317</v>
      </c>
      <c r="B796" s="8" t="s">
        <v>387</v>
      </c>
      <c r="C796" s="8" t="s">
        <v>389</v>
      </c>
      <c r="D796" s="76">
        <v>30450</v>
      </c>
      <c r="E796" s="9">
        <v>791.57445500000006</v>
      </c>
      <c r="F796" s="10">
        <f>CEILING(TRUNC(+E796*'2021 WAGMSSv6.2c'!F$2,2),0.05)</f>
        <v>791.6</v>
      </c>
      <c r="G796" s="10">
        <f t="shared" si="36"/>
        <v>79.16</v>
      </c>
      <c r="H796" s="10">
        <f t="shared" si="37"/>
        <v>870.76</v>
      </c>
    </row>
    <row r="797" spans="1:8" ht="12.75" customHeight="1" x14ac:dyDescent="0.2">
      <c r="A797" s="8" t="s">
        <v>317</v>
      </c>
      <c r="B797" s="8" t="s">
        <v>387</v>
      </c>
      <c r="C797" s="8" t="s">
        <v>389</v>
      </c>
      <c r="D797" s="76">
        <v>30451</v>
      </c>
      <c r="E797" s="9">
        <v>404.09248500000001</v>
      </c>
      <c r="F797" s="10">
        <f>CEILING(TRUNC(+E797*'2021 WAGMSSv6.2c'!F$2,2),0.05)</f>
        <v>404.1</v>
      </c>
      <c r="G797" s="10">
        <f t="shared" si="36"/>
        <v>40.409999999999997</v>
      </c>
      <c r="H797" s="10">
        <f t="shared" si="37"/>
        <v>444.51</v>
      </c>
    </row>
    <row r="798" spans="1:8" ht="12.75" customHeight="1" x14ac:dyDescent="0.2">
      <c r="A798" s="8" t="s">
        <v>317</v>
      </c>
      <c r="B798" s="8" t="s">
        <v>387</v>
      </c>
      <c r="C798" s="8" t="s">
        <v>389</v>
      </c>
      <c r="D798" s="76">
        <v>30452</v>
      </c>
      <c r="E798" s="9">
        <v>569.83496000000002</v>
      </c>
      <c r="F798" s="10">
        <f>CEILING(TRUNC(+E798*'2021 WAGMSSv6.2c'!F$2,2),0.05)</f>
        <v>569.85</v>
      </c>
      <c r="G798" s="10">
        <f t="shared" si="36"/>
        <v>56.99</v>
      </c>
      <c r="H798" s="10">
        <f t="shared" si="37"/>
        <v>626.84</v>
      </c>
    </row>
    <row r="799" spans="1:8" ht="12.75" customHeight="1" x14ac:dyDescent="0.2">
      <c r="A799" s="8" t="s">
        <v>317</v>
      </c>
      <c r="B799" s="8" t="s">
        <v>387</v>
      </c>
      <c r="C799" s="8" t="s">
        <v>389</v>
      </c>
      <c r="D799" s="76">
        <v>30454</v>
      </c>
      <c r="E799" s="9">
        <v>1989.8526550000001</v>
      </c>
      <c r="F799" s="10">
        <f>CEILING(TRUNC(+E799*'2021 WAGMSSv6.2c'!F$2,2),0.05)</f>
        <v>1989.8500000000001</v>
      </c>
      <c r="G799" s="10">
        <f t="shared" si="36"/>
        <v>198.99</v>
      </c>
      <c r="H799" s="10">
        <f t="shared" si="37"/>
        <v>2188.84</v>
      </c>
    </row>
    <row r="800" spans="1:8" ht="12.75" customHeight="1" x14ac:dyDescent="0.2">
      <c r="A800" s="8" t="s">
        <v>317</v>
      </c>
      <c r="B800" s="8" t="s">
        <v>387</v>
      </c>
      <c r="C800" s="8" t="s">
        <v>389</v>
      </c>
      <c r="D800" s="76">
        <v>30455</v>
      </c>
      <c r="E800" s="9">
        <v>1989.8526550000001</v>
      </c>
      <c r="F800" s="10">
        <f>CEILING(TRUNC(+E800*'2021 WAGMSSv6.2c'!F$2,2),0.05)</f>
        <v>1989.8500000000001</v>
      </c>
      <c r="G800" s="10">
        <f t="shared" si="36"/>
        <v>198.99</v>
      </c>
      <c r="H800" s="10">
        <f t="shared" si="37"/>
        <v>2188.84</v>
      </c>
    </row>
    <row r="801" spans="1:8" ht="12.75" customHeight="1" x14ac:dyDescent="0.2">
      <c r="A801" s="8" t="s">
        <v>317</v>
      </c>
      <c r="B801" s="8" t="s">
        <v>387</v>
      </c>
      <c r="C801" s="8" t="s">
        <v>389</v>
      </c>
      <c r="D801" s="76">
        <v>30457</v>
      </c>
      <c r="E801" s="9">
        <v>2082.2622450000003</v>
      </c>
      <c r="F801" s="10">
        <f>CEILING(TRUNC(+E801*'2021 WAGMSSv6.2c'!F$2,2),0.05)</f>
        <v>2082.3000000000002</v>
      </c>
      <c r="G801" s="10">
        <f t="shared" si="36"/>
        <v>208.23</v>
      </c>
      <c r="H801" s="10">
        <f t="shared" si="37"/>
        <v>2290.5300000000002</v>
      </c>
    </row>
    <row r="802" spans="1:8" ht="12.75" customHeight="1" x14ac:dyDescent="0.2">
      <c r="A802" s="8" t="s">
        <v>317</v>
      </c>
      <c r="B802" s="8" t="s">
        <v>387</v>
      </c>
      <c r="C802" s="8" t="s">
        <v>389</v>
      </c>
      <c r="D802" s="76">
        <v>30458</v>
      </c>
      <c r="E802" s="9">
        <v>1530.6335700000002</v>
      </c>
      <c r="F802" s="10">
        <f>CEILING(TRUNC(+E802*'2021 WAGMSSv6.2c'!F$2,2),0.05)</f>
        <v>1530.65</v>
      </c>
      <c r="G802" s="10">
        <f t="shared" si="36"/>
        <v>153.07</v>
      </c>
      <c r="H802" s="10">
        <f t="shared" si="37"/>
        <v>1683.72</v>
      </c>
    </row>
    <row r="803" spans="1:8" ht="12.75" customHeight="1" x14ac:dyDescent="0.2">
      <c r="A803" s="8" t="s">
        <v>317</v>
      </c>
      <c r="B803" s="8" t="s">
        <v>387</v>
      </c>
      <c r="C803" s="8" t="s">
        <v>389</v>
      </c>
      <c r="D803" s="76">
        <v>30460</v>
      </c>
      <c r="E803" s="9">
        <v>1301.9307150000002</v>
      </c>
      <c r="F803" s="10">
        <f>CEILING(TRUNC(+E803*'2021 WAGMSSv6.2c'!F$2,2),0.05)</f>
        <v>1301.95</v>
      </c>
      <c r="G803" s="10">
        <f t="shared" si="36"/>
        <v>130.19999999999999</v>
      </c>
      <c r="H803" s="10">
        <f t="shared" si="37"/>
        <v>1432.15</v>
      </c>
    </row>
    <row r="804" spans="1:8" ht="12.75" customHeight="1" x14ac:dyDescent="0.2">
      <c r="A804" s="8" t="s">
        <v>317</v>
      </c>
      <c r="B804" s="8" t="s">
        <v>387</v>
      </c>
      <c r="C804" s="8" t="s">
        <v>389</v>
      </c>
      <c r="D804" s="76">
        <v>30461</v>
      </c>
      <c r="E804" s="9">
        <v>2231.6118100000003</v>
      </c>
      <c r="F804" s="10">
        <f>CEILING(TRUNC(+E804*'2021 WAGMSSv6.2c'!F$2,2),0.05)</f>
        <v>2231.65</v>
      </c>
      <c r="G804" s="10">
        <f t="shared" si="36"/>
        <v>223.17</v>
      </c>
      <c r="H804" s="10">
        <f t="shared" si="37"/>
        <v>2454.8200000000002</v>
      </c>
    </row>
    <row r="805" spans="1:8" ht="12.75" customHeight="1" x14ac:dyDescent="0.2">
      <c r="A805" s="8" t="s">
        <v>317</v>
      </c>
      <c r="B805" s="8" t="s">
        <v>387</v>
      </c>
      <c r="C805" s="8" t="s">
        <v>389</v>
      </c>
      <c r="D805" s="76">
        <v>30463</v>
      </c>
      <c r="E805" s="9">
        <v>2740.0096250000001</v>
      </c>
      <c r="F805" s="10">
        <f>CEILING(TRUNC(+E805*'2021 WAGMSSv6.2c'!F$2,2),0.05)</f>
        <v>2740</v>
      </c>
      <c r="G805" s="10">
        <f t="shared" si="36"/>
        <v>274</v>
      </c>
      <c r="H805" s="10">
        <f t="shared" si="37"/>
        <v>3014</v>
      </c>
    </row>
    <row r="806" spans="1:8" ht="12.75" customHeight="1" x14ac:dyDescent="0.2">
      <c r="A806" s="8" t="s">
        <v>317</v>
      </c>
      <c r="B806" s="8" t="s">
        <v>387</v>
      </c>
      <c r="C806" s="8" t="s">
        <v>389</v>
      </c>
      <c r="D806" s="76">
        <v>30464</v>
      </c>
      <c r="E806" s="9">
        <v>3288.0115500000002</v>
      </c>
      <c r="F806" s="10">
        <f>CEILING(TRUNC(+E806*'2021 WAGMSSv6.2c'!F$2,2),0.05)</f>
        <v>3288.05</v>
      </c>
      <c r="G806" s="10">
        <f t="shared" si="36"/>
        <v>328.81</v>
      </c>
      <c r="H806" s="10">
        <f t="shared" si="37"/>
        <v>3616.86</v>
      </c>
    </row>
    <row r="807" spans="1:8" ht="12.75" customHeight="1" x14ac:dyDescent="0.2">
      <c r="A807" s="8" t="s">
        <v>317</v>
      </c>
      <c r="B807" s="8" t="s">
        <v>387</v>
      </c>
      <c r="C807" s="8" t="s">
        <v>389</v>
      </c>
      <c r="D807" s="76">
        <v>30469</v>
      </c>
      <c r="E807" s="9">
        <v>2597.6959550000001</v>
      </c>
      <c r="F807" s="10">
        <f>CEILING(TRUNC(+E807*'2021 WAGMSSv6.2c'!F$2,2),0.05)</f>
        <v>2597.7000000000003</v>
      </c>
      <c r="G807" s="10">
        <f t="shared" si="36"/>
        <v>259.77</v>
      </c>
      <c r="H807" s="10">
        <f t="shared" si="37"/>
        <v>2857.4700000000003</v>
      </c>
    </row>
    <row r="808" spans="1:8" ht="12.75" customHeight="1" x14ac:dyDescent="0.2">
      <c r="A808" s="8" t="s">
        <v>317</v>
      </c>
      <c r="B808" s="8" t="s">
        <v>387</v>
      </c>
      <c r="C808" s="8" t="s">
        <v>389</v>
      </c>
      <c r="D808" s="76">
        <v>30472</v>
      </c>
      <c r="E808" s="9">
        <v>2011.9758300000001</v>
      </c>
      <c r="F808" s="10">
        <f>CEILING(TRUNC(+E808*'2021 WAGMSSv6.2c'!F$2,2),0.05)</f>
        <v>2012</v>
      </c>
      <c r="G808" s="10">
        <f t="shared" si="36"/>
        <v>201.2</v>
      </c>
      <c r="H808" s="10">
        <f t="shared" si="37"/>
        <v>2213.1999999999998</v>
      </c>
    </row>
    <row r="809" spans="1:8" ht="12.75" customHeight="1" x14ac:dyDescent="0.2">
      <c r="A809" s="8" t="s">
        <v>317</v>
      </c>
      <c r="B809" s="8" t="s">
        <v>387</v>
      </c>
      <c r="C809" s="8" t="s">
        <v>389</v>
      </c>
      <c r="D809" s="76">
        <v>30473</v>
      </c>
      <c r="E809" s="9">
        <v>267.36401000000001</v>
      </c>
      <c r="F809" s="10">
        <f>CEILING(TRUNC(+E809*'2021 WAGMSSv6.2c'!F$2,2),0.05)</f>
        <v>267.40000000000003</v>
      </c>
      <c r="G809" s="10">
        <f t="shared" si="36"/>
        <v>26.74</v>
      </c>
      <c r="H809" s="10">
        <f t="shared" si="37"/>
        <v>294.14000000000004</v>
      </c>
    </row>
    <row r="810" spans="1:8" ht="12.75" customHeight="1" x14ac:dyDescent="0.2">
      <c r="A810" s="8" t="s">
        <v>317</v>
      </c>
      <c r="B810" s="8" t="s">
        <v>387</v>
      </c>
      <c r="C810" s="8" t="s">
        <v>389</v>
      </c>
      <c r="D810" s="76">
        <v>30475</v>
      </c>
      <c r="E810" s="9">
        <v>526.74917000000005</v>
      </c>
      <c r="F810" s="10">
        <f>CEILING(TRUNC(+E810*'2021 WAGMSSv6.2c'!F$2,2),0.05)</f>
        <v>526.75</v>
      </c>
      <c r="G810" s="10">
        <f t="shared" si="36"/>
        <v>52.68</v>
      </c>
      <c r="H810" s="10">
        <f t="shared" si="37"/>
        <v>579.42999999999995</v>
      </c>
    </row>
    <row r="811" spans="1:8" ht="12.75" customHeight="1" x14ac:dyDescent="0.2">
      <c r="A811" s="8" t="s">
        <v>317</v>
      </c>
      <c r="B811" s="8" t="s">
        <v>387</v>
      </c>
      <c r="C811" s="8" t="s">
        <v>389</v>
      </c>
      <c r="D811" s="76">
        <v>30478</v>
      </c>
      <c r="E811" s="9">
        <v>370.72638500000005</v>
      </c>
      <c r="F811" s="10">
        <f>CEILING(TRUNC(+E811*'2021 WAGMSSv6.2c'!F$2,2),0.05)</f>
        <v>370.75</v>
      </c>
      <c r="G811" s="10">
        <f t="shared" si="36"/>
        <v>37.08</v>
      </c>
      <c r="H811" s="10">
        <f t="shared" si="37"/>
        <v>407.83</v>
      </c>
    </row>
    <row r="812" spans="1:8" ht="12.75" customHeight="1" x14ac:dyDescent="0.2">
      <c r="A812" s="8" t="s">
        <v>317</v>
      </c>
      <c r="B812" s="8" t="s">
        <v>387</v>
      </c>
      <c r="C812" s="8" t="s">
        <v>389</v>
      </c>
      <c r="D812" s="76">
        <v>30479</v>
      </c>
      <c r="E812" s="9">
        <v>718.60424500000011</v>
      </c>
      <c r="F812" s="10">
        <f>CEILING(TRUNC(+E812*'2021 WAGMSSv6.2c'!F$2,2),0.05)</f>
        <v>718.6</v>
      </c>
      <c r="G812" s="10">
        <f t="shared" si="36"/>
        <v>71.86</v>
      </c>
      <c r="H812" s="10">
        <f t="shared" si="37"/>
        <v>790.46</v>
      </c>
    </row>
    <row r="813" spans="1:8" ht="12.75" customHeight="1" x14ac:dyDescent="0.2">
      <c r="A813" s="8" t="s">
        <v>317</v>
      </c>
      <c r="B813" s="8" t="s">
        <v>387</v>
      </c>
      <c r="C813" s="8" t="s">
        <v>389</v>
      </c>
      <c r="D813" s="76">
        <v>30481</v>
      </c>
      <c r="E813" s="9">
        <v>538.86251500000003</v>
      </c>
      <c r="F813" s="10">
        <f>CEILING(TRUNC(+E813*'2021 WAGMSSv6.2c'!F$2,2),0.05)</f>
        <v>538.9</v>
      </c>
      <c r="G813" s="10">
        <f t="shared" si="36"/>
        <v>53.89</v>
      </c>
      <c r="H813" s="10">
        <f t="shared" si="37"/>
        <v>592.79</v>
      </c>
    </row>
    <row r="814" spans="1:8" ht="12.75" customHeight="1" x14ac:dyDescent="0.2">
      <c r="A814" s="8" t="s">
        <v>317</v>
      </c>
      <c r="B814" s="8" t="s">
        <v>387</v>
      </c>
      <c r="C814" s="8" t="s">
        <v>389</v>
      </c>
      <c r="D814" s="76">
        <v>30482</v>
      </c>
      <c r="E814" s="9">
        <v>383.12987000000004</v>
      </c>
      <c r="F814" s="10">
        <f>CEILING(TRUNC(+E814*'2021 WAGMSSv6.2c'!F$2,2),0.05)</f>
        <v>383.15000000000003</v>
      </c>
      <c r="G814" s="10">
        <f t="shared" si="36"/>
        <v>38.32</v>
      </c>
      <c r="H814" s="10">
        <f t="shared" si="37"/>
        <v>421.47</v>
      </c>
    </row>
    <row r="815" spans="1:8" ht="12.75" customHeight="1" x14ac:dyDescent="0.2">
      <c r="A815" s="8" t="s">
        <v>317</v>
      </c>
      <c r="B815" s="8" t="s">
        <v>387</v>
      </c>
      <c r="C815" s="8" t="s">
        <v>389</v>
      </c>
      <c r="D815" s="76">
        <v>30483</v>
      </c>
      <c r="E815" s="9">
        <v>267.29147499999999</v>
      </c>
      <c r="F815" s="10">
        <f>CEILING(TRUNC(+E815*'2021 WAGMSSv6.2c'!F$2,2),0.05)</f>
        <v>267.3</v>
      </c>
      <c r="G815" s="10">
        <f t="shared" si="36"/>
        <v>26.73</v>
      </c>
      <c r="H815" s="10">
        <f t="shared" si="37"/>
        <v>294.03000000000003</v>
      </c>
    </row>
    <row r="816" spans="1:8" ht="12.75" customHeight="1" x14ac:dyDescent="0.2">
      <c r="A816" s="8" t="s">
        <v>317</v>
      </c>
      <c r="B816" s="8" t="s">
        <v>387</v>
      </c>
      <c r="C816" s="8" t="s">
        <v>389</v>
      </c>
      <c r="D816" s="76">
        <v>30484</v>
      </c>
      <c r="E816" s="9">
        <v>550.83079000000009</v>
      </c>
      <c r="F816" s="10">
        <f>CEILING(TRUNC(+E816*'2021 WAGMSSv6.2c'!F$2,2),0.05)</f>
        <v>550.85</v>
      </c>
      <c r="G816" s="10">
        <f t="shared" si="36"/>
        <v>55.09</v>
      </c>
      <c r="H816" s="10">
        <f t="shared" si="37"/>
        <v>605.94000000000005</v>
      </c>
    </row>
    <row r="817" spans="1:8" ht="12.75" customHeight="1" x14ac:dyDescent="0.2">
      <c r="A817" s="8" t="s">
        <v>317</v>
      </c>
      <c r="B817" s="8" t="s">
        <v>387</v>
      </c>
      <c r="C817" s="8" t="s">
        <v>389</v>
      </c>
      <c r="D817" s="76">
        <v>30485</v>
      </c>
      <c r="E817" s="9">
        <v>850.32780500000001</v>
      </c>
      <c r="F817" s="10">
        <f>CEILING(TRUNC(+E817*'2021 WAGMSSv6.2c'!F$2,2),0.05)</f>
        <v>850.35</v>
      </c>
      <c r="G817" s="10">
        <f t="shared" si="36"/>
        <v>85.04</v>
      </c>
      <c r="H817" s="10">
        <f t="shared" si="37"/>
        <v>935.39</v>
      </c>
    </row>
    <row r="818" spans="1:8" ht="12.75" customHeight="1" x14ac:dyDescent="0.2">
      <c r="A818" s="8" t="s">
        <v>317</v>
      </c>
      <c r="B818" s="8" t="s">
        <v>387</v>
      </c>
      <c r="C818" s="8" t="s">
        <v>389</v>
      </c>
      <c r="D818" s="76">
        <v>30488</v>
      </c>
      <c r="E818" s="9">
        <v>135.85805500000001</v>
      </c>
      <c r="F818" s="10">
        <f>CEILING(TRUNC(+E818*'2021 WAGMSSv6.2c'!F$2,2),0.05)</f>
        <v>135.85</v>
      </c>
      <c r="G818" s="10">
        <f t="shared" si="36"/>
        <v>13.59</v>
      </c>
      <c r="H818" s="10">
        <f t="shared" si="37"/>
        <v>149.44</v>
      </c>
    </row>
    <row r="819" spans="1:8" ht="12.75" customHeight="1" x14ac:dyDescent="0.2">
      <c r="A819" s="8" t="s">
        <v>317</v>
      </c>
      <c r="B819" s="8" t="s">
        <v>387</v>
      </c>
      <c r="C819" s="8" t="s">
        <v>389</v>
      </c>
      <c r="D819" s="76">
        <v>30490</v>
      </c>
      <c r="E819" s="9">
        <v>794.54839000000004</v>
      </c>
      <c r="F819" s="10">
        <f>CEILING(TRUNC(+E819*'2021 WAGMSSv6.2c'!F$2,2),0.05)</f>
        <v>794.55000000000007</v>
      </c>
      <c r="G819" s="10">
        <f t="shared" si="36"/>
        <v>79.459999999999994</v>
      </c>
      <c r="H819" s="10">
        <f t="shared" si="37"/>
        <v>874.0100000000001</v>
      </c>
    </row>
    <row r="820" spans="1:8" ht="12.75" customHeight="1" x14ac:dyDescent="0.2">
      <c r="A820" s="8" t="s">
        <v>317</v>
      </c>
      <c r="B820" s="8" t="s">
        <v>387</v>
      </c>
      <c r="C820" s="8" t="s">
        <v>389</v>
      </c>
      <c r="D820" s="76">
        <v>30491</v>
      </c>
      <c r="E820" s="9">
        <v>838.28699500000005</v>
      </c>
      <c r="F820" s="10">
        <f>CEILING(TRUNC(+E820*'2021 WAGMSSv6.2c'!F$2,2),0.05)</f>
        <v>838.30000000000007</v>
      </c>
      <c r="G820" s="10">
        <f t="shared" si="36"/>
        <v>83.83</v>
      </c>
      <c r="H820" s="10">
        <f t="shared" si="37"/>
        <v>922.13000000000011</v>
      </c>
    </row>
    <row r="821" spans="1:8" ht="12.75" customHeight="1" x14ac:dyDescent="0.2">
      <c r="A821" s="8" t="s">
        <v>317</v>
      </c>
      <c r="B821" s="8" t="s">
        <v>387</v>
      </c>
      <c r="C821" s="8" t="s">
        <v>389</v>
      </c>
      <c r="D821" s="76">
        <v>30492</v>
      </c>
      <c r="E821" s="9">
        <v>1188.41344</v>
      </c>
      <c r="F821" s="10">
        <f>CEILING(TRUNC(+E821*'2021 WAGMSSv6.2c'!F$2,2),0.05)</f>
        <v>1188.45</v>
      </c>
      <c r="G821" s="10">
        <f t="shared" si="36"/>
        <v>118.85</v>
      </c>
      <c r="H821" s="10">
        <f t="shared" si="37"/>
        <v>1307.3</v>
      </c>
    </row>
    <row r="822" spans="1:8" ht="12.75" customHeight="1" x14ac:dyDescent="0.2">
      <c r="A822" s="8" t="s">
        <v>317</v>
      </c>
      <c r="B822" s="8" t="s">
        <v>387</v>
      </c>
      <c r="C822" s="8" t="s">
        <v>389</v>
      </c>
      <c r="D822" s="76">
        <v>30494</v>
      </c>
      <c r="E822" s="9">
        <v>634.75378499999999</v>
      </c>
      <c r="F822" s="10">
        <f>CEILING(TRUNC(+E822*'2021 WAGMSSv6.2c'!F$2,2),0.05)</f>
        <v>634.75</v>
      </c>
      <c r="G822" s="10">
        <f t="shared" si="36"/>
        <v>63.48</v>
      </c>
      <c r="H822" s="10">
        <f t="shared" si="37"/>
        <v>698.23</v>
      </c>
    </row>
    <row r="823" spans="1:8" ht="12.75" customHeight="1" x14ac:dyDescent="0.2">
      <c r="A823" s="8" t="s">
        <v>317</v>
      </c>
      <c r="B823" s="8" t="s">
        <v>387</v>
      </c>
      <c r="C823" s="8" t="s">
        <v>389</v>
      </c>
      <c r="D823" s="76">
        <v>30495</v>
      </c>
      <c r="E823" s="9">
        <v>1188.41344</v>
      </c>
      <c r="F823" s="10">
        <f>CEILING(TRUNC(+E823*'2021 WAGMSSv6.2c'!F$2,2),0.05)</f>
        <v>1188.45</v>
      </c>
      <c r="G823" s="10">
        <f t="shared" si="36"/>
        <v>118.85</v>
      </c>
      <c r="H823" s="10">
        <f t="shared" si="37"/>
        <v>1307.3</v>
      </c>
    </row>
    <row r="824" spans="1:8" ht="12.75" customHeight="1" x14ac:dyDescent="0.2">
      <c r="A824" s="8" t="s">
        <v>317</v>
      </c>
      <c r="B824" s="8" t="s">
        <v>387</v>
      </c>
      <c r="C824" s="8" t="s">
        <v>389</v>
      </c>
      <c r="D824" s="76">
        <v>30515</v>
      </c>
      <c r="E824" s="9">
        <v>1063.21803</v>
      </c>
      <c r="F824" s="10">
        <f>CEILING(TRUNC(+E824*'2021 WAGMSSv6.2c'!F$2,2),0.05)</f>
        <v>1063.25</v>
      </c>
      <c r="G824" s="10">
        <f t="shared" si="36"/>
        <v>106.33</v>
      </c>
      <c r="H824" s="10">
        <f t="shared" si="37"/>
        <v>1169.58</v>
      </c>
    </row>
    <row r="825" spans="1:8" ht="12.75" customHeight="1" x14ac:dyDescent="0.2">
      <c r="A825" s="8" t="s">
        <v>317</v>
      </c>
      <c r="B825" s="8" t="s">
        <v>387</v>
      </c>
      <c r="C825" s="8" t="s">
        <v>389</v>
      </c>
      <c r="D825" s="76">
        <v>30517</v>
      </c>
      <c r="E825" s="9">
        <v>1392.0191850000001</v>
      </c>
      <c r="F825" s="10">
        <f>CEILING(TRUNC(+E825*'2021 WAGMSSv6.2c'!F$2,2),0.05)</f>
        <v>1392.0500000000002</v>
      </c>
      <c r="G825" s="10">
        <f t="shared" si="36"/>
        <v>139.21</v>
      </c>
      <c r="H825" s="10">
        <f t="shared" si="37"/>
        <v>1531.2600000000002</v>
      </c>
    </row>
    <row r="826" spans="1:8" ht="12.75" customHeight="1" x14ac:dyDescent="0.2">
      <c r="A826" s="8" t="s">
        <v>317</v>
      </c>
      <c r="B826" s="8" t="s">
        <v>387</v>
      </c>
      <c r="C826" s="8" t="s">
        <v>389</v>
      </c>
      <c r="D826" s="76">
        <v>30518</v>
      </c>
      <c r="E826" s="9">
        <v>1490.5942500000001</v>
      </c>
      <c r="F826" s="10">
        <f>CEILING(TRUNC(+E826*'2021 WAGMSSv6.2c'!F$2,2),0.05)</f>
        <v>1490.6000000000001</v>
      </c>
      <c r="G826" s="10">
        <f t="shared" si="36"/>
        <v>149.06</v>
      </c>
      <c r="H826" s="10">
        <f t="shared" si="37"/>
        <v>1639.66</v>
      </c>
    </row>
    <row r="827" spans="1:8" ht="12.75" customHeight="1" x14ac:dyDescent="0.2">
      <c r="A827" s="8" t="s">
        <v>317</v>
      </c>
      <c r="B827" s="8" t="s">
        <v>387</v>
      </c>
      <c r="C827" s="8" t="s">
        <v>389</v>
      </c>
      <c r="D827" s="76">
        <v>30520</v>
      </c>
      <c r="E827" s="9">
        <v>1282.4188000000001</v>
      </c>
      <c r="F827" s="10">
        <f>CEILING(TRUNC(+E827*'2021 WAGMSSv6.2c'!F$2,2),0.05)</f>
        <v>1282.45</v>
      </c>
      <c r="G827" s="10">
        <f t="shared" si="36"/>
        <v>128.25</v>
      </c>
      <c r="H827" s="10">
        <f t="shared" si="37"/>
        <v>1410.7</v>
      </c>
    </row>
    <row r="828" spans="1:8" ht="12.75" customHeight="1" x14ac:dyDescent="0.2">
      <c r="A828" s="8" t="s">
        <v>317</v>
      </c>
      <c r="B828" s="8" t="s">
        <v>387</v>
      </c>
      <c r="C828" s="8" t="s">
        <v>389</v>
      </c>
      <c r="D828" s="76">
        <v>30521</v>
      </c>
      <c r="E828" s="9">
        <v>2180.9823800000004</v>
      </c>
      <c r="F828" s="10">
        <f>CEILING(TRUNC(+E828*'2021 WAGMSSv6.2c'!F$2,2),0.05)</f>
        <v>2181</v>
      </c>
      <c r="G828" s="10">
        <f t="shared" si="36"/>
        <v>218.1</v>
      </c>
      <c r="H828" s="10">
        <f t="shared" si="37"/>
        <v>2399.1</v>
      </c>
    </row>
    <row r="829" spans="1:8" ht="12.75" customHeight="1" x14ac:dyDescent="0.2">
      <c r="A829" s="8" t="s">
        <v>317</v>
      </c>
      <c r="B829" s="8" t="s">
        <v>387</v>
      </c>
      <c r="C829" s="8" t="s">
        <v>389</v>
      </c>
      <c r="D829" s="76">
        <v>30526</v>
      </c>
      <c r="E829" s="9">
        <v>3254.93559</v>
      </c>
      <c r="F829" s="10">
        <f>CEILING(TRUNC(+E829*'2021 WAGMSSv6.2c'!F$2,2),0.05)</f>
        <v>3254.9500000000003</v>
      </c>
      <c r="G829" s="10">
        <f t="shared" si="36"/>
        <v>325.5</v>
      </c>
      <c r="H829" s="10">
        <f t="shared" si="37"/>
        <v>3580.4500000000003</v>
      </c>
    </row>
    <row r="830" spans="1:8" ht="12.75" customHeight="1" x14ac:dyDescent="0.2">
      <c r="A830" s="8" t="s">
        <v>317</v>
      </c>
      <c r="B830" s="8" t="s">
        <v>387</v>
      </c>
      <c r="C830" s="8" t="s">
        <v>389</v>
      </c>
      <c r="D830" s="76">
        <v>30529</v>
      </c>
      <c r="E830" s="9">
        <v>1972.7343950000002</v>
      </c>
      <c r="F830" s="10">
        <f>CEILING(TRUNC(+E830*'2021 WAGMSSv6.2c'!F$2,2),0.05)</f>
        <v>1972.75</v>
      </c>
      <c r="G830" s="10">
        <f t="shared" si="36"/>
        <v>197.28</v>
      </c>
      <c r="H830" s="10">
        <f t="shared" si="37"/>
        <v>2170.0300000000002</v>
      </c>
    </row>
    <row r="831" spans="1:8" ht="12.75" customHeight="1" x14ac:dyDescent="0.2">
      <c r="A831" s="8" t="s">
        <v>317</v>
      </c>
      <c r="B831" s="8" t="s">
        <v>387</v>
      </c>
      <c r="C831" s="8" t="s">
        <v>389</v>
      </c>
      <c r="D831" s="76">
        <v>30530</v>
      </c>
      <c r="E831" s="9">
        <v>1183.7712000000001</v>
      </c>
      <c r="F831" s="10">
        <f>CEILING(TRUNC(+E831*'2021 WAGMSSv6.2c'!F$2,2),0.05)</f>
        <v>1183.8</v>
      </c>
      <c r="G831" s="10">
        <f t="shared" si="36"/>
        <v>118.38</v>
      </c>
      <c r="H831" s="10">
        <f t="shared" si="37"/>
        <v>1302.1799999999998</v>
      </c>
    </row>
    <row r="832" spans="1:8" ht="12.75" customHeight="1" x14ac:dyDescent="0.2">
      <c r="A832" s="8" t="s">
        <v>317</v>
      </c>
      <c r="B832" s="8" t="s">
        <v>387</v>
      </c>
      <c r="C832" s="8" t="s">
        <v>389</v>
      </c>
      <c r="D832" s="76">
        <v>30532</v>
      </c>
      <c r="E832" s="9">
        <v>1359.16083</v>
      </c>
      <c r="F832" s="10">
        <f>CEILING(TRUNC(+E832*'2021 WAGMSSv6.2c'!F$2,2),0.05)</f>
        <v>1359.2</v>
      </c>
      <c r="G832" s="10">
        <f t="shared" si="36"/>
        <v>135.91999999999999</v>
      </c>
      <c r="H832" s="10">
        <f t="shared" si="37"/>
        <v>1495.1200000000001</v>
      </c>
    </row>
    <row r="833" spans="1:8" ht="12.75" customHeight="1" x14ac:dyDescent="0.2">
      <c r="A833" s="8" t="s">
        <v>317</v>
      </c>
      <c r="B833" s="8" t="s">
        <v>387</v>
      </c>
      <c r="C833" s="8" t="s">
        <v>389</v>
      </c>
      <c r="D833" s="76">
        <v>30533</v>
      </c>
      <c r="E833" s="9">
        <v>1616.6600800000001</v>
      </c>
      <c r="F833" s="10">
        <f>CEILING(TRUNC(+E833*'2021 WAGMSSv6.2c'!F$2,2),0.05)</f>
        <v>1616.7</v>
      </c>
      <c r="G833" s="10">
        <f t="shared" si="36"/>
        <v>161.66999999999999</v>
      </c>
      <c r="H833" s="10">
        <f t="shared" si="37"/>
        <v>1778.3700000000001</v>
      </c>
    </row>
    <row r="834" spans="1:8" ht="12.75" customHeight="1" x14ac:dyDescent="0.2">
      <c r="A834" s="8" t="s">
        <v>317</v>
      </c>
      <c r="B834" s="8" t="s">
        <v>387</v>
      </c>
      <c r="C834" s="8" t="s">
        <v>389</v>
      </c>
      <c r="D834" s="76">
        <v>30559</v>
      </c>
      <c r="E834" s="9">
        <v>1282.4188000000001</v>
      </c>
      <c r="F834" s="10">
        <f>CEILING(TRUNC(+E834*'2021 WAGMSSv6.2c'!F$2,2),0.05)</f>
        <v>1282.45</v>
      </c>
      <c r="G834" s="10">
        <f t="shared" si="36"/>
        <v>128.25</v>
      </c>
      <c r="H834" s="10">
        <f t="shared" si="37"/>
        <v>1410.7</v>
      </c>
    </row>
    <row r="835" spans="1:8" ht="12.75" customHeight="1" x14ac:dyDescent="0.2">
      <c r="A835" s="8" t="s">
        <v>317</v>
      </c>
      <c r="B835" s="8" t="s">
        <v>387</v>
      </c>
      <c r="C835" s="8" t="s">
        <v>389</v>
      </c>
      <c r="D835" s="76">
        <v>30560</v>
      </c>
      <c r="E835" s="9">
        <v>1424.6599350000001</v>
      </c>
      <c r="F835" s="10">
        <f>CEILING(TRUNC(+E835*'2021 WAGMSSv6.2c'!F$2,2),0.05)</f>
        <v>1424.65</v>
      </c>
      <c r="G835" s="10">
        <f t="shared" si="36"/>
        <v>142.47</v>
      </c>
      <c r="H835" s="10">
        <f t="shared" si="37"/>
        <v>1567.1200000000001</v>
      </c>
    </row>
    <row r="836" spans="1:8" ht="12.75" customHeight="1" x14ac:dyDescent="0.2">
      <c r="A836" s="8" t="s">
        <v>317</v>
      </c>
      <c r="B836" s="8" t="s">
        <v>387</v>
      </c>
      <c r="C836" s="8" t="s">
        <v>389</v>
      </c>
      <c r="D836" s="76">
        <v>30562</v>
      </c>
      <c r="E836" s="9">
        <v>898.05583500000012</v>
      </c>
      <c r="F836" s="10">
        <f>CEILING(TRUNC(+E836*'2021 WAGMSSv6.2c'!F$2,2),0.05)</f>
        <v>898.05000000000007</v>
      </c>
      <c r="G836" s="10">
        <f t="shared" si="36"/>
        <v>89.81</v>
      </c>
      <c r="H836" s="10">
        <f t="shared" si="37"/>
        <v>987.86000000000013</v>
      </c>
    </row>
    <row r="837" spans="1:8" ht="12.75" customHeight="1" x14ac:dyDescent="0.2">
      <c r="A837" s="8" t="s">
        <v>317</v>
      </c>
      <c r="B837" s="8" t="s">
        <v>387</v>
      </c>
      <c r="C837" s="8" t="s">
        <v>389</v>
      </c>
      <c r="D837" s="76">
        <v>30563</v>
      </c>
      <c r="E837" s="9">
        <v>898.05583500000012</v>
      </c>
      <c r="F837" s="10">
        <f>CEILING(TRUNC(+E837*'2021 WAGMSSv6.2c'!F$2,2),0.05)</f>
        <v>898.05000000000007</v>
      </c>
      <c r="G837" s="10">
        <f t="shared" si="36"/>
        <v>89.81</v>
      </c>
      <c r="H837" s="10">
        <f t="shared" si="37"/>
        <v>987.86000000000013</v>
      </c>
    </row>
    <row r="838" spans="1:8" ht="12.75" customHeight="1" x14ac:dyDescent="0.2">
      <c r="A838" s="8" t="s">
        <v>317</v>
      </c>
      <c r="B838" s="8" t="s">
        <v>387</v>
      </c>
      <c r="C838" s="8" t="s">
        <v>389</v>
      </c>
      <c r="D838" s="76">
        <v>30565</v>
      </c>
      <c r="E838" s="9">
        <v>1315.277155</v>
      </c>
      <c r="F838" s="10">
        <f>CEILING(TRUNC(+E838*'2021 WAGMSSv6.2c'!F$2,2),0.05)</f>
        <v>1315.3000000000002</v>
      </c>
      <c r="G838" s="10">
        <f t="shared" si="36"/>
        <v>131.53</v>
      </c>
      <c r="H838" s="10">
        <f t="shared" si="37"/>
        <v>1446.8300000000002</v>
      </c>
    </row>
    <row r="839" spans="1:8" ht="12.75" customHeight="1" x14ac:dyDescent="0.2">
      <c r="A839" s="8" t="s">
        <v>317</v>
      </c>
      <c r="B839" s="8" t="s">
        <v>387</v>
      </c>
      <c r="C839" s="8" t="s">
        <v>389</v>
      </c>
      <c r="D839" s="76">
        <v>30574</v>
      </c>
      <c r="E839" s="9">
        <v>92.98987000000001</v>
      </c>
      <c r="F839" s="10">
        <f>CEILING(TRUNC(+E839*'2021 WAGMSSv6.2c'!F$2,2),0.05)</f>
        <v>93</v>
      </c>
      <c r="G839" s="10">
        <f t="shared" ref="G839:G902" si="38">ROUND((+F839*0.1),2)</f>
        <v>9.3000000000000007</v>
      </c>
      <c r="H839" s="10">
        <f t="shared" ref="H839:H902" si="39">+G839+F839</f>
        <v>102.3</v>
      </c>
    </row>
    <row r="840" spans="1:8" ht="12.75" customHeight="1" x14ac:dyDescent="0.2">
      <c r="A840" s="8" t="s">
        <v>317</v>
      </c>
      <c r="B840" s="8" t="s">
        <v>387</v>
      </c>
      <c r="C840" s="8" t="s">
        <v>389</v>
      </c>
      <c r="D840" s="76">
        <v>30577</v>
      </c>
      <c r="E840" s="9">
        <v>1644.0783100000001</v>
      </c>
      <c r="F840" s="10">
        <f>CEILING(TRUNC(+E840*'2021 WAGMSSv6.2c'!F$2,2),0.05)</f>
        <v>1644.1000000000001</v>
      </c>
      <c r="G840" s="10">
        <f t="shared" si="38"/>
        <v>164.41</v>
      </c>
      <c r="H840" s="10">
        <f t="shared" si="39"/>
        <v>1808.5100000000002</v>
      </c>
    </row>
    <row r="841" spans="1:8" ht="12.75" customHeight="1" x14ac:dyDescent="0.2">
      <c r="A841" s="8" t="s">
        <v>317</v>
      </c>
      <c r="B841" s="8" t="s">
        <v>387</v>
      </c>
      <c r="C841" s="8" t="s">
        <v>389</v>
      </c>
      <c r="D841" s="76">
        <v>30583</v>
      </c>
      <c r="E841" s="9">
        <v>2346.2896450000003</v>
      </c>
      <c r="F841" s="10">
        <f>CEILING(TRUNC(+E841*'2021 WAGMSSv6.2c'!F$2,2),0.05)</f>
        <v>2346.3000000000002</v>
      </c>
      <c r="G841" s="10">
        <f t="shared" si="38"/>
        <v>234.63</v>
      </c>
      <c r="H841" s="10">
        <f t="shared" si="39"/>
        <v>2580.9300000000003</v>
      </c>
    </row>
    <row r="842" spans="1:8" ht="12.75" customHeight="1" x14ac:dyDescent="0.2">
      <c r="A842" s="8" t="s">
        <v>317</v>
      </c>
      <c r="B842" s="8" t="s">
        <v>387</v>
      </c>
      <c r="C842" s="8" t="s">
        <v>389</v>
      </c>
      <c r="D842" s="76">
        <v>30584</v>
      </c>
      <c r="E842" s="9">
        <v>4528.4325850000005</v>
      </c>
      <c r="F842" s="10">
        <f>CEILING(TRUNC(+E842*'2021 WAGMSSv6.2c'!F$2,2),0.05)</f>
        <v>4528.45</v>
      </c>
      <c r="G842" s="10">
        <f t="shared" si="38"/>
        <v>452.85</v>
      </c>
      <c r="H842" s="10">
        <f t="shared" si="39"/>
        <v>4981.3</v>
      </c>
    </row>
    <row r="843" spans="1:8" ht="12.75" customHeight="1" x14ac:dyDescent="0.2">
      <c r="A843" s="8" t="s">
        <v>317</v>
      </c>
      <c r="B843" s="8" t="s">
        <v>387</v>
      </c>
      <c r="C843" s="8" t="s">
        <v>389</v>
      </c>
      <c r="D843" s="76">
        <v>30589</v>
      </c>
      <c r="E843" s="9">
        <v>1888.4487250000002</v>
      </c>
      <c r="F843" s="10">
        <f>CEILING(TRUNC(+E843*'2021 WAGMSSv6.2c'!F$2,2),0.05)</f>
        <v>1888.45</v>
      </c>
      <c r="G843" s="10">
        <f t="shared" si="38"/>
        <v>188.85</v>
      </c>
      <c r="H843" s="10">
        <f t="shared" si="39"/>
        <v>2077.3000000000002</v>
      </c>
    </row>
    <row r="844" spans="1:8" ht="12.75" customHeight="1" x14ac:dyDescent="0.2">
      <c r="A844" s="8" t="s">
        <v>317</v>
      </c>
      <c r="B844" s="8" t="s">
        <v>387</v>
      </c>
      <c r="C844" s="8" t="s">
        <v>389</v>
      </c>
      <c r="D844" s="76">
        <v>30590</v>
      </c>
      <c r="E844" s="9">
        <v>2082.2622450000003</v>
      </c>
      <c r="F844" s="10">
        <f>CEILING(TRUNC(+E844*'2021 WAGMSSv6.2c'!F$2,2),0.05)</f>
        <v>2082.3000000000002</v>
      </c>
      <c r="G844" s="10">
        <f t="shared" si="38"/>
        <v>208.23</v>
      </c>
      <c r="H844" s="10">
        <f t="shared" si="39"/>
        <v>2290.5300000000002</v>
      </c>
    </row>
    <row r="845" spans="1:8" ht="12.75" customHeight="1" x14ac:dyDescent="0.2">
      <c r="A845" s="8" t="s">
        <v>317</v>
      </c>
      <c r="B845" s="8" t="s">
        <v>387</v>
      </c>
      <c r="C845" s="8" t="s">
        <v>389</v>
      </c>
      <c r="D845" s="76">
        <v>30593</v>
      </c>
      <c r="E845" s="9">
        <v>2849.4649400000003</v>
      </c>
      <c r="F845" s="10">
        <f>CEILING(TRUNC(+E845*'2021 WAGMSSv6.2c'!F$2,2),0.05)</f>
        <v>2849.5</v>
      </c>
      <c r="G845" s="10">
        <f t="shared" si="38"/>
        <v>284.95</v>
      </c>
      <c r="H845" s="10">
        <f t="shared" si="39"/>
        <v>3134.45</v>
      </c>
    </row>
    <row r="846" spans="1:8" ht="12.75" customHeight="1" x14ac:dyDescent="0.2">
      <c r="A846" s="8" t="s">
        <v>317</v>
      </c>
      <c r="B846" s="8" t="s">
        <v>387</v>
      </c>
      <c r="C846" s="8" t="s">
        <v>389</v>
      </c>
      <c r="D846" s="76">
        <v>30594</v>
      </c>
      <c r="E846" s="9">
        <v>3288.0115500000002</v>
      </c>
      <c r="F846" s="10">
        <f>CEILING(TRUNC(+E846*'2021 WAGMSSv6.2c'!F$2,2),0.05)</f>
        <v>3288.05</v>
      </c>
      <c r="G846" s="10">
        <f t="shared" si="38"/>
        <v>328.81</v>
      </c>
      <c r="H846" s="10">
        <f t="shared" si="39"/>
        <v>3616.86</v>
      </c>
    </row>
    <row r="847" spans="1:8" ht="12.75" customHeight="1" x14ac:dyDescent="0.2">
      <c r="A847" s="8" t="s">
        <v>317</v>
      </c>
      <c r="B847" s="8" t="s">
        <v>387</v>
      </c>
      <c r="C847" s="8" t="s">
        <v>389</v>
      </c>
      <c r="D847" s="76">
        <v>30596</v>
      </c>
      <c r="E847" s="9">
        <v>1354.4460550000001</v>
      </c>
      <c r="F847" s="10">
        <f>CEILING(TRUNC(+E847*'2021 WAGMSSv6.2c'!F$2,2),0.05)</f>
        <v>1354.45</v>
      </c>
      <c r="G847" s="10">
        <f t="shared" si="38"/>
        <v>135.44999999999999</v>
      </c>
      <c r="H847" s="10">
        <f t="shared" si="39"/>
        <v>1489.9</v>
      </c>
    </row>
    <row r="848" spans="1:8" ht="12.75" customHeight="1" x14ac:dyDescent="0.2">
      <c r="A848" s="8" t="s">
        <v>317</v>
      </c>
      <c r="B848" s="8" t="s">
        <v>387</v>
      </c>
      <c r="C848" s="8" t="s">
        <v>389</v>
      </c>
      <c r="D848" s="76">
        <v>30599</v>
      </c>
      <c r="E848" s="9">
        <v>1972.7343950000002</v>
      </c>
      <c r="F848" s="10">
        <f>CEILING(TRUNC(+E848*'2021 WAGMSSv6.2c'!F$2,2),0.05)</f>
        <v>1972.75</v>
      </c>
      <c r="G848" s="10">
        <f t="shared" si="38"/>
        <v>197.28</v>
      </c>
      <c r="H848" s="10">
        <f t="shared" si="39"/>
        <v>2170.0300000000002</v>
      </c>
    </row>
    <row r="849" spans="1:8" ht="12.75" customHeight="1" x14ac:dyDescent="0.2">
      <c r="A849" s="8" t="s">
        <v>317</v>
      </c>
      <c r="B849" s="8" t="s">
        <v>387</v>
      </c>
      <c r="C849" s="8" t="s">
        <v>389</v>
      </c>
      <c r="D849" s="76">
        <v>30600</v>
      </c>
      <c r="E849" s="9">
        <v>1173.03602</v>
      </c>
      <c r="F849" s="10">
        <f>CEILING(TRUNC(+E849*'2021 WAGMSSv6.2c'!F$2,2),0.05)</f>
        <v>1173.05</v>
      </c>
      <c r="G849" s="10">
        <f t="shared" si="38"/>
        <v>117.31</v>
      </c>
      <c r="H849" s="10">
        <f t="shared" si="39"/>
        <v>1290.3599999999999</v>
      </c>
    </row>
    <row r="850" spans="1:8" ht="12.75" customHeight="1" x14ac:dyDescent="0.2">
      <c r="A850" s="8" t="s">
        <v>317</v>
      </c>
      <c r="B850" s="8" t="s">
        <v>387</v>
      </c>
      <c r="C850" s="8" t="s">
        <v>389</v>
      </c>
      <c r="D850" s="76">
        <v>30601</v>
      </c>
      <c r="E850" s="9">
        <v>1445.0422700000001</v>
      </c>
      <c r="F850" s="10">
        <f>CEILING(TRUNC(+E850*'2021 WAGMSSv6.2c'!F$2,2),0.05)</f>
        <v>1445.0500000000002</v>
      </c>
      <c r="G850" s="10">
        <f t="shared" si="38"/>
        <v>144.51</v>
      </c>
      <c r="H850" s="10">
        <f t="shared" si="39"/>
        <v>1589.5600000000002</v>
      </c>
    </row>
    <row r="851" spans="1:8" ht="12.75" customHeight="1" x14ac:dyDescent="0.2">
      <c r="A851" s="8" t="s">
        <v>317</v>
      </c>
      <c r="B851" s="8" t="s">
        <v>387</v>
      </c>
      <c r="C851" s="8" t="s">
        <v>389</v>
      </c>
      <c r="D851" s="76">
        <v>30606</v>
      </c>
      <c r="E851" s="9">
        <v>1676.7190600000001</v>
      </c>
      <c r="F851" s="10">
        <f>CEILING(TRUNC(+E851*'2021 WAGMSSv6.2c'!F$2,2),0.05)</f>
        <v>1676.75</v>
      </c>
      <c r="G851" s="10">
        <f t="shared" si="38"/>
        <v>167.68</v>
      </c>
      <c r="H851" s="10">
        <f t="shared" si="39"/>
        <v>1844.43</v>
      </c>
    </row>
    <row r="852" spans="1:8" ht="12.75" customHeight="1" x14ac:dyDescent="0.2">
      <c r="A852" s="8" t="s">
        <v>317</v>
      </c>
      <c r="B852" s="8" t="s">
        <v>387</v>
      </c>
      <c r="C852" s="8" t="s">
        <v>389</v>
      </c>
      <c r="D852" s="76">
        <v>30608</v>
      </c>
      <c r="E852" s="9">
        <v>1899.3289750000001</v>
      </c>
      <c r="F852" s="10">
        <f>CEILING(TRUNC(+E852*'2021 WAGMSSv6.2c'!F$2,2),0.05)</f>
        <v>1899.3500000000001</v>
      </c>
      <c r="G852" s="10">
        <f t="shared" si="38"/>
        <v>189.94</v>
      </c>
      <c r="H852" s="10">
        <f t="shared" si="39"/>
        <v>2089.29</v>
      </c>
    </row>
    <row r="853" spans="1:8" ht="12.75" customHeight="1" x14ac:dyDescent="0.2">
      <c r="A853" s="8" t="s">
        <v>317</v>
      </c>
      <c r="B853" s="8" t="s">
        <v>387</v>
      </c>
      <c r="C853" s="8" t="s">
        <v>389</v>
      </c>
      <c r="D853" s="76">
        <v>30611</v>
      </c>
      <c r="E853" s="9">
        <v>850.40034000000003</v>
      </c>
      <c r="F853" s="10">
        <f>CEILING(TRUNC(+E853*'2021 WAGMSSv6.2c'!F$2,2),0.05)</f>
        <v>850.40000000000009</v>
      </c>
      <c r="G853" s="10">
        <f t="shared" si="38"/>
        <v>85.04</v>
      </c>
      <c r="H853" s="10">
        <f t="shared" si="39"/>
        <v>935.44</v>
      </c>
    </row>
    <row r="854" spans="1:8" ht="12.75" customHeight="1" x14ac:dyDescent="0.2">
      <c r="A854" s="8" t="s">
        <v>317</v>
      </c>
      <c r="B854" s="8" t="s">
        <v>387</v>
      </c>
      <c r="C854" s="8" t="s">
        <v>389</v>
      </c>
      <c r="D854" s="76">
        <v>30615</v>
      </c>
      <c r="E854" s="9">
        <v>786.85968000000003</v>
      </c>
      <c r="F854" s="10">
        <f>CEILING(TRUNC(+E854*'2021 WAGMSSv6.2c'!F$2,2),0.05)</f>
        <v>786.85</v>
      </c>
      <c r="G854" s="10">
        <f t="shared" si="38"/>
        <v>78.69</v>
      </c>
      <c r="H854" s="10">
        <f t="shared" si="39"/>
        <v>865.54</v>
      </c>
    </row>
    <row r="855" spans="1:8" ht="12.75" customHeight="1" x14ac:dyDescent="0.2">
      <c r="A855" s="8" t="s">
        <v>317</v>
      </c>
      <c r="B855" s="8" t="s">
        <v>387</v>
      </c>
      <c r="C855" s="8" t="s">
        <v>389</v>
      </c>
      <c r="D855" s="76">
        <v>30618</v>
      </c>
      <c r="E855" s="9">
        <v>788.31038000000001</v>
      </c>
      <c r="F855" s="10">
        <f>CEILING(TRUNC(+E855*'2021 WAGMSSv6.2c'!F$2,2),0.05)</f>
        <v>788.35</v>
      </c>
      <c r="G855" s="10">
        <f t="shared" si="38"/>
        <v>78.84</v>
      </c>
      <c r="H855" s="10">
        <f t="shared" si="39"/>
        <v>867.19</v>
      </c>
    </row>
    <row r="856" spans="1:8" ht="12.75" customHeight="1" x14ac:dyDescent="0.2">
      <c r="A856" s="8" t="s">
        <v>317</v>
      </c>
      <c r="B856" s="8" t="s">
        <v>387</v>
      </c>
      <c r="C856" s="8" t="s">
        <v>389</v>
      </c>
      <c r="D856" s="76">
        <v>30619</v>
      </c>
      <c r="E856" s="9">
        <v>1413.2719400000001</v>
      </c>
      <c r="F856" s="10">
        <f>CEILING(TRUNC(+E856*'2021 WAGMSSv6.2c'!F$2,2),0.05)</f>
        <v>1413.3000000000002</v>
      </c>
      <c r="G856" s="10">
        <f t="shared" si="38"/>
        <v>141.33000000000001</v>
      </c>
      <c r="H856" s="10">
        <f t="shared" si="39"/>
        <v>1554.63</v>
      </c>
    </row>
    <row r="857" spans="1:8" ht="12.75" customHeight="1" x14ac:dyDescent="0.2">
      <c r="A857" s="8" t="s">
        <v>317</v>
      </c>
      <c r="B857" s="8" t="s">
        <v>387</v>
      </c>
      <c r="C857" s="8" t="s">
        <v>389</v>
      </c>
      <c r="D857" s="76">
        <v>30621</v>
      </c>
      <c r="E857" s="9">
        <v>615.09680000000003</v>
      </c>
      <c r="F857" s="10">
        <f>CEILING(TRUNC(+E857*'2021 WAGMSSv6.2c'!F$2,2),0.05)</f>
        <v>615.1</v>
      </c>
      <c r="G857" s="10">
        <f t="shared" si="38"/>
        <v>61.51</v>
      </c>
      <c r="H857" s="10">
        <f t="shared" si="39"/>
        <v>676.61</v>
      </c>
    </row>
    <row r="858" spans="1:8" ht="12.75" customHeight="1" x14ac:dyDescent="0.2">
      <c r="A858" s="8" t="s">
        <v>317</v>
      </c>
      <c r="B858" s="8" t="s">
        <v>387</v>
      </c>
      <c r="C858" s="8" t="s">
        <v>389</v>
      </c>
      <c r="D858" s="76">
        <v>30622</v>
      </c>
      <c r="E858" s="9">
        <v>1022.9611050000001</v>
      </c>
      <c r="F858" s="10">
        <f>CEILING(TRUNC(+E858*'2021 WAGMSSv6.2c'!F$2,2),0.05)</f>
        <v>1023</v>
      </c>
      <c r="G858" s="10">
        <f t="shared" si="38"/>
        <v>102.3</v>
      </c>
      <c r="H858" s="10">
        <f t="shared" si="39"/>
        <v>1125.3</v>
      </c>
    </row>
    <row r="859" spans="1:8" ht="12.75" customHeight="1" x14ac:dyDescent="0.2">
      <c r="A859" s="8" t="s">
        <v>317</v>
      </c>
      <c r="B859" s="8" t="s">
        <v>387</v>
      </c>
      <c r="C859" s="8" t="s">
        <v>389</v>
      </c>
      <c r="D859" s="76">
        <v>30623</v>
      </c>
      <c r="E859" s="9">
        <v>1022.9611050000001</v>
      </c>
      <c r="F859" s="10">
        <f>CEILING(TRUNC(+E859*'2021 WAGMSSv6.2c'!F$2,2),0.05)</f>
        <v>1023</v>
      </c>
      <c r="G859" s="10">
        <f t="shared" si="38"/>
        <v>102.3</v>
      </c>
      <c r="H859" s="10">
        <f t="shared" si="39"/>
        <v>1125.3</v>
      </c>
    </row>
    <row r="860" spans="1:8" ht="12.75" customHeight="1" x14ac:dyDescent="0.2">
      <c r="A860" s="8" t="s">
        <v>317</v>
      </c>
      <c r="B860" s="8" t="s">
        <v>387</v>
      </c>
      <c r="C860" s="8" t="s">
        <v>389</v>
      </c>
      <c r="D860" s="76">
        <v>30626</v>
      </c>
      <c r="E860" s="9">
        <v>1027.67588</v>
      </c>
      <c r="F860" s="10">
        <f>CEILING(TRUNC(+E860*'2021 WAGMSSv6.2c'!F$2,2),0.05)</f>
        <v>1027.7</v>
      </c>
      <c r="G860" s="10">
        <f t="shared" si="38"/>
        <v>102.77</v>
      </c>
      <c r="H860" s="10">
        <f t="shared" si="39"/>
        <v>1130.47</v>
      </c>
    </row>
    <row r="861" spans="1:8" ht="12.75" customHeight="1" x14ac:dyDescent="0.2">
      <c r="A861" s="8" t="s">
        <v>317</v>
      </c>
      <c r="B861" s="8" t="s">
        <v>387</v>
      </c>
      <c r="C861" s="8" t="s">
        <v>389</v>
      </c>
      <c r="D861" s="76">
        <v>30627</v>
      </c>
      <c r="E861" s="9">
        <v>431.65578500000004</v>
      </c>
      <c r="F861" s="10">
        <f>CEILING(TRUNC(+E861*'2021 WAGMSSv6.2c'!F$2,2),0.05)</f>
        <v>431.65000000000003</v>
      </c>
      <c r="G861" s="10">
        <f t="shared" si="38"/>
        <v>43.17</v>
      </c>
      <c r="H861" s="10">
        <f t="shared" si="39"/>
        <v>474.82000000000005</v>
      </c>
    </row>
    <row r="862" spans="1:8" ht="12.75" customHeight="1" x14ac:dyDescent="0.2">
      <c r="A862" s="8" t="s">
        <v>317</v>
      </c>
      <c r="B862" s="8" t="s">
        <v>387</v>
      </c>
      <c r="C862" s="8" t="s">
        <v>389</v>
      </c>
      <c r="D862" s="76">
        <v>30628</v>
      </c>
      <c r="E862" s="9">
        <v>53.748435000000001</v>
      </c>
      <c r="F862" s="10">
        <f>CEILING(TRUNC(+E862*'2021 WAGMSSv6.2c'!F$2,2),0.05)</f>
        <v>53.75</v>
      </c>
      <c r="G862" s="10">
        <f t="shared" si="38"/>
        <v>5.38</v>
      </c>
      <c r="H862" s="10">
        <f t="shared" si="39"/>
        <v>59.13</v>
      </c>
    </row>
    <row r="863" spans="1:8" ht="12.75" customHeight="1" x14ac:dyDescent="0.2">
      <c r="A863" s="8" t="s">
        <v>317</v>
      </c>
      <c r="B863" s="8" t="s">
        <v>387</v>
      </c>
      <c r="C863" s="8" t="s">
        <v>389</v>
      </c>
      <c r="D863" s="76">
        <v>30629</v>
      </c>
      <c r="E863" s="9">
        <v>786.85968000000003</v>
      </c>
      <c r="F863" s="10">
        <f>CEILING(TRUNC(+E863*'2021 WAGMSSv6.2c'!F$2,2),0.05)</f>
        <v>786.85</v>
      </c>
      <c r="G863" s="10">
        <f t="shared" si="38"/>
        <v>78.69</v>
      </c>
      <c r="H863" s="10">
        <f t="shared" si="39"/>
        <v>865.54</v>
      </c>
    </row>
    <row r="864" spans="1:8" ht="12.75" customHeight="1" x14ac:dyDescent="0.2">
      <c r="A864" s="8" t="s">
        <v>317</v>
      </c>
      <c r="B864" s="8" t="s">
        <v>387</v>
      </c>
      <c r="C864" s="8" t="s">
        <v>389</v>
      </c>
      <c r="D864" s="76">
        <v>30630</v>
      </c>
      <c r="E864" s="9">
        <v>715.12256500000001</v>
      </c>
      <c r="F864" s="10">
        <f>CEILING(TRUNC(+E864*'2021 WAGMSSv6.2c'!F$2,2),0.05)</f>
        <v>715.15000000000009</v>
      </c>
      <c r="G864" s="10">
        <f t="shared" si="38"/>
        <v>71.52</v>
      </c>
      <c r="H864" s="10">
        <f t="shared" si="39"/>
        <v>786.67000000000007</v>
      </c>
    </row>
    <row r="865" spans="1:9" ht="12.75" customHeight="1" x14ac:dyDescent="0.2">
      <c r="A865" s="8" t="s">
        <v>317</v>
      </c>
      <c r="B865" s="8" t="s">
        <v>387</v>
      </c>
      <c r="C865" s="8" t="s">
        <v>389</v>
      </c>
      <c r="D865" s="76">
        <v>30631</v>
      </c>
      <c r="E865" s="9">
        <v>357.23487500000005</v>
      </c>
      <c r="F865" s="10">
        <f>CEILING(TRUNC(+E865*'2021 WAGMSSv6.2c'!F$2,2),0.05)</f>
        <v>357.25</v>
      </c>
      <c r="G865" s="10">
        <f t="shared" si="38"/>
        <v>35.729999999999997</v>
      </c>
      <c r="H865" s="10">
        <f t="shared" si="39"/>
        <v>392.98</v>
      </c>
    </row>
    <row r="866" spans="1:9" ht="12.75" customHeight="1" x14ac:dyDescent="0.2">
      <c r="A866" s="8" t="s">
        <v>317</v>
      </c>
      <c r="B866" s="8" t="s">
        <v>387</v>
      </c>
      <c r="C866" s="8" t="s">
        <v>389</v>
      </c>
      <c r="D866" s="76">
        <v>30635</v>
      </c>
      <c r="E866" s="9">
        <v>440.43252000000001</v>
      </c>
      <c r="F866" s="10">
        <f>CEILING(TRUNC(+E866*'2021 WAGMSSv6.2c'!F$2,2),0.05)</f>
        <v>440.45000000000005</v>
      </c>
      <c r="G866" s="10">
        <f t="shared" si="38"/>
        <v>44.05</v>
      </c>
      <c r="H866" s="10">
        <f t="shared" si="39"/>
        <v>484.50000000000006</v>
      </c>
    </row>
    <row r="867" spans="1:9" ht="12.75" customHeight="1" x14ac:dyDescent="0.2">
      <c r="A867" s="8" t="s">
        <v>317</v>
      </c>
      <c r="B867" s="8" t="s">
        <v>387</v>
      </c>
      <c r="C867" s="8" t="s">
        <v>389</v>
      </c>
      <c r="D867" s="76">
        <v>30636</v>
      </c>
      <c r="E867" s="9">
        <v>351.93982</v>
      </c>
      <c r="F867" s="10">
        <f>CEILING(TRUNC(+E867*'2021 WAGMSSv6.2c'!F$2,2),0.05)</f>
        <v>351.95000000000005</v>
      </c>
      <c r="G867" s="10">
        <f t="shared" si="38"/>
        <v>35.200000000000003</v>
      </c>
      <c r="H867" s="10">
        <f t="shared" si="39"/>
        <v>387.15000000000003</v>
      </c>
    </row>
    <row r="868" spans="1:9" ht="12.75" customHeight="1" x14ac:dyDescent="0.2">
      <c r="A868" s="8" t="s">
        <v>317</v>
      </c>
      <c r="B868" s="8" t="s">
        <v>387</v>
      </c>
      <c r="C868" s="8" t="s">
        <v>389</v>
      </c>
      <c r="D868" s="76">
        <v>30637</v>
      </c>
      <c r="E868" s="9">
        <v>1167.6684300000002</v>
      </c>
      <c r="F868" s="10">
        <f>CEILING(TRUNC(+E868*'2021 WAGMSSv6.2c'!F$2,2),0.05)</f>
        <v>1167.7</v>
      </c>
      <c r="G868" s="10">
        <f t="shared" si="38"/>
        <v>116.77</v>
      </c>
      <c r="H868" s="10">
        <f t="shared" si="39"/>
        <v>1284.47</v>
      </c>
    </row>
    <row r="869" spans="1:9" ht="12.75" customHeight="1" x14ac:dyDescent="0.2">
      <c r="A869" s="8" t="s">
        <v>317</v>
      </c>
      <c r="B869" s="8" t="s">
        <v>387</v>
      </c>
      <c r="C869" s="8" t="s">
        <v>389</v>
      </c>
      <c r="D869" s="76">
        <v>30639</v>
      </c>
      <c r="E869" s="9">
        <v>1167.6684300000002</v>
      </c>
      <c r="F869" s="10">
        <f>CEILING(TRUNC(+E869*'2021 WAGMSSv6.2c'!F$2,2),0.05)</f>
        <v>1167.7</v>
      </c>
      <c r="G869" s="10">
        <f t="shared" si="38"/>
        <v>116.77</v>
      </c>
      <c r="H869" s="10">
        <f t="shared" si="39"/>
        <v>1284.47</v>
      </c>
    </row>
    <row r="870" spans="1:9" ht="12.75" customHeight="1" x14ac:dyDescent="0.2">
      <c r="A870" s="8" t="s">
        <v>317</v>
      </c>
      <c r="B870" s="8" t="s">
        <v>387</v>
      </c>
      <c r="C870" s="8" t="s">
        <v>389</v>
      </c>
      <c r="D870" s="76">
        <v>30640</v>
      </c>
      <c r="E870" s="9">
        <v>1381.1389350000002</v>
      </c>
      <c r="F870" s="10">
        <f>CEILING(TRUNC(+E870*'2021 WAGMSSv6.2c'!F$2,2),0.05)</f>
        <v>1381.15</v>
      </c>
      <c r="G870" s="10">
        <f t="shared" si="38"/>
        <v>138.12</v>
      </c>
      <c r="H870" s="10">
        <f t="shared" si="39"/>
        <v>1519.27</v>
      </c>
    </row>
    <row r="871" spans="1:9" ht="12.75" customHeight="1" x14ac:dyDescent="0.2">
      <c r="A871" s="8" t="s">
        <v>317</v>
      </c>
      <c r="B871" s="8" t="s">
        <v>387</v>
      </c>
      <c r="C871" s="8" t="s">
        <v>389</v>
      </c>
      <c r="D871" s="76">
        <v>30641</v>
      </c>
      <c r="E871" s="9">
        <v>615.09680000000003</v>
      </c>
      <c r="F871" s="10">
        <f>CEILING(TRUNC(+E871*'2021 WAGMSSv6.2c'!F$2,2),0.05)</f>
        <v>615.1</v>
      </c>
      <c r="G871" s="10">
        <f t="shared" si="38"/>
        <v>61.51</v>
      </c>
      <c r="H871" s="10">
        <f t="shared" si="39"/>
        <v>676.61</v>
      </c>
    </row>
    <row r="872" spans="1:9" ht="12.75" customHeight="1" x14ac:dyDescent="0.2">
      <c r="A872" s="8" t="s">
        <v>317</v>
      </c>
      <c r="B872" s="8" t="s">
        <v>387</v>
      </c>
      <c r="C872" s="8" t="s">
        <v>389</v>
      </c>
      <c r="D872" s="76">
        <v>30642</v>
      </c>
      <c r="E872" s="9">
        <v>1144.45723</v>
      </c>
      <c r="F872" s="10">
        <f>CEILING(TRUNC(+E872*'2021 WAGMSSv6.2c'!F$2,2),0.05)</f>
        <v>1144.45</v>
      </c>
      <c r="G872" s="10">
        <f t="shared" si="38"/>
        <v>114.45</v>
      </c>
      <c r="H872" s="10">
        <f t="shared" si="39"/>
        <v>1258.9000000000001</v>
      </c>
    </row>
    <row r="873" spans="1:9" ht="12.75" customHeight="1" x14ac:dyDescent="0.2">
      <c r="A873" s="8" t="s">
        <v>317</v>
      </c>
      <c r="B873" s="8" t="s">
        <v>387</v>
      </c>
      <c r="C873" s="8" t="s">
        <v>389</v>
      </c>
      <c r="D873" s="76">
        <v>30643</v>
      </c>
      <c r="E873" s="9">
        <v>1022.9611050000001</v>
      </c>
      <c r="F873" s="10">
        <f>CEILING(TRUNC(+E873*'2021 WAGMSSv6.2c'!F$2,2),0.05)</f>
        <v>1023</v>
      </c>
      <c r="G873" s="10">
        <f t="shared" si="38"/>
        <v>102.3</v>
      </c>
      <c r="H873" s="10">
        <f t="shared" si="39"/>
        <v>1125.3</v>
      </c>
    </row>
    <row r="874" spans="1:9" ht="12.75" customHeight="1" x14ac:dyDescent="0.2">
      <c r="A874" s="8" t="s">
        <v>317</v>
      </c>
      <c r="B874" s="8" t="s">
        <v>387</v>
      </c>
      <c r="C874" s="8" t="s">
        <v>389</v>
      </c>
      <c r="D874" s="76">
        <v>30644</v>
      </c>
      <c r="E874" s="9">
        <v>786.85968000000003</v>
      </c>
      <c r="F874" s="10">
        <f>CEILING(TRUNC(+E874*'2021 WAGMSSv6.2c'!F$2,2),0.05)</f>
        <v>786.85</v>
      </c>
      <c r="G874" s="10">
        <f t="shared" si="38"/>
        <v>78.69</v>
      </c>
      <c r="H874" s="10">
        <f t="shared" si="39"/>
        <v>865.54</v>
      </c>
    </row>
    <row r="875" spans="1:9" ht="12.75" customHeight="1" x14ac:dyDescent="0.2">
      <c r="A875" s="8" t="s">
        <v>317</v>
      </c>
      <c r="B875" s="8" t="s">
        <v>387</v>
      </c>
      <c r="C875" s="8" t="s">
        <v>389</v>
      </c>
      <c r="D875" s="76">
        <v>30645</v>
      </c>
      <c r="E875" s="9">
        <v>873.90168000000006</v>
      </c>
      <c r="F875" s="10">
        <f>CEILING(TRUNC(+E875*'2021 WAGMSSv6.2c'!F$2,2),0.05)</f>
        <v>873.90000000000009</v>
      </c>
      <c r="G875" s="10">
        <f t="shared" si="38"/>
        <v>87.39</v>
      </c>
      <c r="H875" s="10">
        <f t="shared" si="39"/>
        <v>961.29000000000008</v>
      </c>
    </row>
    <row r="876" spans="1:9" ht="12.75" customHeight="1" x14ac:dyDescent="0.2">
      <c r="A876" s="8" t="s">
        <v>317</v>
      </c>
      <c r="B876" s="8" t="s">
        <v>387</v>
      </c>
      <c r="C876" s="8" t="s">
        <v>389</v>
      </c>
      <c r="D876" s="76">
        <v>30646</v>
      </c>
      <c r="E876" s="9">
        <v>873.90168000000006</v>
      </c>
      <c r="F876" s="10">
        <f>CEILING(TRUNC(+E876*'2021 WAGMSSv6.2c'!F$2,2),0.05)</f>
        <v>873.90000000000009</v>
      </c>
      <c r="G876" s="10">
        <f t="shared" si="38"/>
        <v>87.39</v>
      </c>
      <c r="H876" s="10">
        <f t="shared" si="39"/>
        <v>961.29000000000008</v>
      </c>
    </row>
    <row r="877" spans="1:9" ht="12.75" customHeight="1" x14ac:dyDescent="0.2">
      <c r="A877" s="8" t="s">
        <v>317</v>
      </c>
      <c r="B877" s="8" t="s">
        <v>387</v>
      </c>
      <c r="C877" s="20" t="s">
        <v>389</v>
      </c>
      <c r="D877" s="76">
        <v>30648</v>
      </c>
      <c r="E877" s="9">
        <v>701.19584500000008</v>
      </c>
      <c r="F877" s="10">
        <f>CEILING(TRUNC(+E877*'2021 WAGMSSv6.2c'!F$2,2),0.05)</f>
        <v>701.2</v>
      </c>
      <c r="G877" s="10">
        <f t="shared" si="38"/>
        <v>70.12</v>
      </c>
      <c r="H877" s="10">
        <f t="shared" si="39"/>
        <v>771.32</v>
      </c>
      <c r="I877" s="15"/>
    </row>
    <row r="878" spans="1:9" ht="12.75" customHeight="1" x14ac:dyDescent="0.2">
      <c r="A878" s="8" t="s">
        <v>317</v>
      </c>
      <c r="B878" s="8" t="s">
        <v>387</v>
      </c>
      <c r="C878" s="8" t="s">
        <v>389</v>
      </c>
      <c r="D878" s="76">
        <v>30649</v>
      </c>
      <c r="E878" s="9">
        <v>283.24917500000004</v>
      </c>
      <c r="F878" s="10">
        <f>CEILING(TRUNC(+E878*'2021 WAGMSSv6.2c'!F$2,2),0.05)</f>
        <v>283.25</v>
      </c>
      <c r="G878" s="10">
        <f t="shared" si="38"/>
        <v>28.33</v>
      </c>
      <c r="H878" s="10">
        <f t="shared" si="39"/>
        <v>311.58</v>
      </c>
    </row>
    <row r="879" spans="1:9" ht="12.75" customHeight="1" x14ac:dyDescent="0.2">
      <c r="A879" s="8" t="s">
        <v>317</v>
      </c>
      <c r="B879" s="8" t="s">
        <v>387</v>
      </c>
      <c r="C879" s="20" t="s">
        <v>389</v>
      </c>
      <c r="D879" s="76">
        <v>30651</v>
      </c>
      <c r="E879" s="9">
        <v>786.85968000000003</v>
      </c>
      <c r="F879" s="10">
        <f>CEILING(TRUNC(+E879*'2021 WAGMSSv6.2c'!F$2,2),0.05)</f>
        <v>786.85</v>
      </c>
      <c r="G879" s="10">
        <f t="shared" si="38"/>
        <v>78.69</v>
      </c>
      <c r="H879" s="10">
        <f t="shared" si="39"/>
        <v>865.54</v>
      </c>
      <c r="I879" s="15"/>
    </row>
    <row r="880" spans="1:9" ht="12.75" customHeight="1" x14ac:dyDescent="0.2">
      <c r="A880" s="8" t="s">
        <v>317</v>
      </c>
      <c r="B880" s="8" t="s">
        <v>387</v>
      </c>
      <c r="C880" s="20" t="s">
        <v>389</v>
      </c>
      <c r="D880" s="76">
        <v>30652</v>
      </c>
      <c r="E880" s="9">
        <v>786.85968000000003</v>
      </c>
      <c r="F880" s="10">
        <f>CEILING(TRUNC(+E880*'2021 WAGMSSv6.2c'!F$2,2),0.05)</f>
        <v>786.85</v>
      </c>
      <c r="G880" s="10">
        <f t="shared" si="38"/>
        <v>78.69</v>
      </c>
      <c r="H880" s="10">
        <f t="shared" si="39"/>
        <v>865.54</v>
      </c>
      <c r="I880" s="15"/>
    </row>
    <row r="881" spans="1:9" ht="12.75" customHeight="1" x14ac:dyDescent="0.2">
      <c r="A881" s="8" t="s">
        <v>317</v>
      </c>
      <c r="B881" s="8" t="s">
        <v>387</v>
      </c>
      <c r="C881" s="8" t="s">
        <v>389</v>
      </c>
      <c r="D881" s="76">
        <v>30654</v>
      </c>
      <c r="E881" s="9">
        <v>70.213880000000003</v>
      </c>
      <c r="F881" s="10">
        <f>CEILING(TRUNC(+E881*'2021 WAGMSSv6.2c'!F$2,2),0.05)</f>
        <v>70.25</v>
      </c>
      <c r="G881" s="10">
        <f t="shared" si="38"/>
        <v>7.03</v>
      </c>
      <c r="H881" s="10">
        <f t="shared" si="39"/>
        <v>77.28</v>
      </c>
    </row>
    <row r="882" spans="1:9" ht="12.75" customHeight="1" x14ac:dyDescent="0.2">
      <c r="A882" s="8" t="s">
        <v>317</v>
      </c>
      <c r="B882" s="8" t="s">
        <v>387</v>
      </c>
      <c r="C882" s="20" t="s">
        <v>389</v>
      </c>
      <c r="D882" s="76">
        <v>30655</v>
      </c>
      <c r="E882" s="9">
        <v>1381.1389350000002</v>
      </c>
      <c r="F882" s="10">
        <f>CEILING(TRUNC(+E882*'2021 WAGMSSv6.2c'!F$2,2),0.05)</f>
        <v>1381.15</v>
      </c>
      <c r="G882" s="10">
        <f t="shared" si="38"/>
        <v>138.12</v>
      </c>
      <c r="H882" s="10">
        <f t="shared" si="39"/>
        <v>1519.27</v>
      </c>
      <c r="I882" s="15"/>
    </row>
    <row r="883" spans="1:9" ht="12.75" customHeight="1" x14ac:dyDescent="0.2">
      <c r="A883" s="8" t="s">
        <v>317</v>
      </c>
      <c r="B883" s="8" t="s">
        <v>387</v>
      </c>
      <c r="C883" s="20" t="s">
        <v>389</v>
      </c>
      <c r="D883" s="76">
        <v>30657</v>
      </c>
      <c r="E883" s="9">
        <v>1966.6414550000002</v>
      </c>
      <c r="F883" s="10">
        <f>CEILING(TRUNC(+E883*'2021 WAGMSSv6.2c'!F$2,2),0.05)</f>
        <v>1966.65</v>
      </c>
      <c r="G883" s="10">
        <f t="shared" si="38"/>
        <v>196.67</v>
      </c>
      <c r="H883" s="10">
        <f t="shared" si="39"/>
        <v>2163.3200000000002</v>
      </c>
      <c r="I883" s="15"/>
    </row>
    <row r="884" spans="1:9" ht="12.75" customHeight="1" x14ac:dyDescent="0.2">
      <c r="A884" s="8" t="s">
        <v>317</v>
      </c>
      <c r="B884" s="8" t="s">
        <v>387</v>
      </c>
      <c r="C884" s="8" t="s">
        <v>389</v>
      </c>
      <c r="D884" s="76">
        <v>30658</v>
      </c>
      <c r="E884" s="9">
        <v>214.26839000000001</v>
      </c>
      <c r="F884" s="10">
        <f>CEILING(TRUNC(+E884*'2021 WAGMSSv6.2c'!F$2,2),0.05)</f>
        <v>214.3</v>
      </c>
      <c r="G884" s="10">
        <f t="shared" si="38"/>
        <v>21.43</v>
      </c>
      <c r="H884" s="10">
        <f t="shared" si="39"/>
        <v>235.73000000000002</v>
      </c>
    </row>
    <row r="885" spans="1:9" ht="12.75" customHeight="1" x14ac:dyDescent="0.2">
      <c r="A885" s="8" t="s">
        <v>317</v>
      </c>
      <c r="B885" s="8" t="s">
        <v>387</v>
      </c>
      <c r="C885" s="8" t="s">
        <v>389</v>
      </c>
      <c r="D885" s="76">
        <v>30663</v>
      </c>
      <c r="E885" s="9">
        <v>217.89514000000003</v>
      </c>
      <c r="F885" s="10">
        <f>CEILING(TRUNC(+E885*'2021 WAGMSSv6.2c'!F$2,2),0.05)</f>
        <v>217.9</v>
      </c>
      <c r="G885" s="10">
        <f t="shared" si="38"/>
        <v>21.79</v>
      </c>
      <c r="H885" s="10">
        <f t="shared" si="39"/>
        <v>239.69</v>
      </c>
    </row>
    <row r="886" spans="1:9" ht="12.75" customHeight="1" x14ac:dyDescent="0.2">
      <c r="A886" s="8" t="s">
        <v>317</v>
      </c>
      <c r="B886" s="8" t="s">
        <v>387</v>
      </c>
      <c r="C886" s="8" t="s">
        <v>389</v>
      </c>
      <c r="D886" s="76">
        <v>30666</v>
      </c>
      <c r="E886" s="9">
        <v>71.592044999999999</v>
      </c>
      <c r="F886" s="10">
        <f>CEILING(TRUNC(+E886*'2021 WAGMSSv6.2c'!F$2,2),0.05)</f>
        <v>71.600000000000009</v>
      </c>
      <c r="G886" s="10">
        <f t="shared" si="38"/>
        <v>7.16</v>
      </c>
      <c r="H886" s="10">
        <f t="shared" si="39"/>
        <v>78.760000000000005</v>
      </c>
    </row>
    <row r="887" spans="1:9" ht="12.75" customHeight="1" x14ac:dyDescent="0.2">
      <c r="A887" s="8" t="s">
        <v>317</v>
      </c>
      <c r="B887" s="8" t="s">
        <v>387</v>
      </c>
      <c r="C887" s="8" t="s">
        <v>389</v>
      </c>
      <c r="D887" s="76">
        <v>30672</v>
      </c>
      <c r="E887" s="9">
        <v>672.39945</v>
      </c>
      <c r="F887" s="10">
        <f>CEILING(TRUNC(+E887*'2021 WAGMSSv6.2c'!F$2,2),0.05)</f>
        <v>672.40000000000009</v>
      </c>
      <c r="G887" s="10">
        <f t="shared" si="38"/>
        <v>67.239999999999995</v>
      </c>
      <c r="H887" s="10">
        <f t="shared" si="39"/>
        <v>739.6400000000001</v>
      </c>
    </row>
    <row r="888" spans="1:9" ht="12.75" customHeight="1" x14ac:dyDescent="0.2">
      <c r="A888" s="8" t="s">
        <v>317</v>
      </c>
      <c r="B888" s="8" t="s">
        <v>387</v>
      </c>
      <c r="C888" s="8" t="s">
        <v>389</v>
      </c>
      <c r="D888" s="76">
        <v>30676</v>
      </c>
      <c r="E888" s="9">
        <v>572.15608000000009</v>
      </c>
      <c r="F888" s="10">
        <f>CEILING(TRUNC(+E888*'2021 WAGMSSv6.2c'!F$2,2),0.05)</f>
        <v>572.15</v>
      </c>
      <c r="G888" s="10">
        <f t="shared" si="38"/>
        <v>57.22</v>
      </c>
      <c r="H888" s="10">
        <f t="shared" si="39"/>
        <v>629.37</v>
      </c>
    </row>
    <row r="889" spans="1:9" ht="12.75" customHeight="1" x14ac:dyDescent="0.2">
      <c r="A889" s="8" t="s">
        <v>317</v>
      </c>
      <c r="B889" s="8" t="s">
        <v>387</v>
      </c>
      <c r="C889" s="8" t="s">
        <v>389</v>
      </c>
      <c r="D889" s="76">
        <v>30679</v>
      </c>
      <c r="E889" s="9">
        <v>145.36014</v>
      </c>
      <c r="F889" s="10">
        <f>CEILING(TRUNC(+E889*'2021 WAGMSSv6.2c'!F$2,2),0.05)</f>
        <v>145.4</v>
      </c>
      <c r="G889" s="10">
        <f t="shared" si="38"/>
        <v>14.54</v>
      </c>
      <c r="H889" s="10">
        <f t="shared" si="39"/>
        <v>159.94</v>
      </c>
    </row>
    <row r="890" spans="1:9" ht="12.75" customHeight="1" x14ac:dyDescent="0.2">
      <c r="A890" s="8" t="s">
        <v>317</v>
      </c>
      <c r="B890" s="8" t="s">
        <v>387</v>
      </c>
      <c r="C890" s="8" t="s">
        <v>389</v>
      </c>
      <c r="D890" s="76">
        <v>30680</v>
      </c>
      <c r="E890" s="9">
        <v>1766.0821800000001</v>
      </c>
      <c r="F890" s="10">
        <f>CEILING(TRUNC(+E890*'2021 WAGMSSv6.2c'!F$2,2),0.05)</f>
        <v>1766.1000000000001</v>
      </c>
      <c r="G890" s="10">
        <f t="shared" si="38"/>
        <v>176.61</v>
      </c>
      <c r="H890" s="10">
        <f t="shared" si="39"/>
        <v>1942.71</v>
      </c>
    </row>
    <row r="891" spans="1:9" ht="12.75" customHeight="1" x14ac:dyDescent="0.2">
      <c r="A891" s="8" t="s">
        <v>317</v>
      </c>
      <c r="B891" s="8" t="s">
        <v>387</v>
      </c>
      <c r="C891" s="8" t="s">
        <v>389</v>
      </c>
      <c r="D891" s="76">
        <v>30682</v>
      </c>
      <c r="E891" s="9">
        <v>1766.0821800000001</v>
      </c>
      <c r="F891" s="10">
        <f>CEILING(TRUNC(+E891*'2021 WAGMSSv6.2c'!F$2,2),0.05)</f>
        <v>1766.1000000000001</v>
      </c>
      <c r="G891" s="10">
        <f t="shared" si="38"/>
        <v>176.61</v>
      </c>
      <c r="H891" s="10">
        <f t="shared" si="39"/>
        <v>1942.71</v>
      </c>
    </row>
    <row r="892" spans="1:9" ht="12.75" customHeight="1" x14ac:dyDescent="0.2">
      <c r="A892" s="8" t="s">
        <v>317</v>
      </c>
      <c r="B892" s="8" t="s">
        <v>387</v>
      </c>
      <c r="C892" s="8" t="s">
        <v>389</v>
      </c>
      <c r="D892" s="76">
        <v>30684</v>
      </c>
      <c r="E892" s="9">
        <v>2173.4387400000001</v>
      </c>
      <c r="F892" s="10">
        <f>CEILING(TRUNC(+E892*'2021 WAGMSSv6.2c'!F$2,2),0.05)</f>
        <v>2173.4500000000003</v>
      </c>
      <c r="G892" s="10">
        <f t="shared" si="38"/>
        <v>217.35</v>
      </c>
      <c r="H892" s="10">
        <f t="shared" si="39"/>
        <v>2390.8000000000002</v>
      </c>
    </row>
    <row r="893" spans="1:9" ht="12.75" customHeight="1" x14ac:dyDescent="0.2">
      <c r="A893" s="8" t="s">
        <v>317</v>
      </c>
      <c r="B893" s="8" t="s">
        <v>387</v>
      </c>
      <c r="C893" s="8" t="s">
        <v>389</v>
      </c>
      <c r="D893" s="76">
        <v>30686</v>
      </c>
      <c r="E893" s="9">
        <v>2173.4387400000001</v>
      </c>
      <c r="F893" s="10">
        <f>CEILING(TRUNC(+E893*'2021 WAGMSSv6.2c'!F$2,2),0.05)</f>
        <v>2173.4500000000003</v>
      </c>
      <c r="G893" s="10">
        <f t="shared" si="38"/>
        <v>217.35</v>
      </c>
      <c r="H893" s="10">
        <f t="shared" si="39"/>
        <v>2390.8000000000002</v>
      </c>
    </row>
    <row r="894" spans="1:9" ht="12.75" customHeight="1" x14ac:dyDescent="0.2">
      <c r="A894" s="8" t="s">
        <v>317</v>
      </c>
      <c r="B894" s="8" t="s">
        <v>387</v>
      </c>
      <c r="C894" s="8" t="s">
        <v>389</v>
      </c>
      <c r="D894" s="76">
        <v>30687</v>
      </c>
      <c r="E894" s="9">
        <v>718.60424500000011</v>
      </c>
      <c r="F894" s="10">
        <f>CEILING(TRUNC(+E894*'2021 WAGMSSv6.2c'!F$2,2),0.05)</f>
        <v>718.6</v>
      </c>
      <c r="G894" s="10">
        <f t="shared" si="38"/>
        <v>71.86</v>
      </c>
      <c r="H894" s="10">
        <f t="shared" si="39"/>
        <v>790.46</v>
      </c>
    </row>
    <row r="895" spans="1:9" ht="12.75" customHeight="1" x14ac:dyDescent="0.2">
      <c r="A895" s="8" t="s">
        <v>317</v>
      </c>
      <c r="B895" s="8" t="s">
        <v>387</v>
      </c>
      <c r="C895" s="8" t="s">
        <v>389</v>
      </c>
      <c r="D895" s="76">
        <v>30688</v>
      </c>
      <c r="E895" s="9">
        <v>550.83079000000009</v>
      </c>
      <c r="F895" s="10">
        <f>CEILING(TRUNC(+E895*'2021 WAGMSSv6.2c'!F$2,2),0.05)</f>
        <v>550.85</v>
      </c>
      <c r="G895" s="10">
        <f t="shared" si="38"/>
        <v>55.09</v>
      </c>
      <c r="H895" s="10">
        <f t="shared" si="39"/>
        <v>605.94000000000005</v>
      </c>
    </row>
    <row r="896" spans="1:9" ht="12.75" customHeight="1" x14ac:dyDescent="0.2">
      <c r="A896" s="8" t="s">
        <v>317</v>
      </c>
      <c r="B896" s="8" t="s">
        <v>387</v>
      </c>
      <c r="C896" s="8" t="s">
        <v>389</v>
      </c>
      <c r="D896" s="76">
        <v>30690</v>
      </c>
      <c r="E896" s="9">
        <v>850.32780500000001</v>
      </c>
      <c r="F896" s="10">
        <f>CEILING(TRUNC(+E896*'2021 WAGMSSv6.2c'!F$2,2),0.05)</f>
        <v>850.35</v>
      </c>
      <c r="G896" s="10">
        <f t="shared" si="38"/>
        <v>85.04</v>
      </c>
      <c r="H896" s="10">
        <f t="shared" si="39"/>
        <v>935.39</v>
      </c>
    </row>
    <row r="897" spans="1:9" ht="12.75" customHeight="1" x14ac:dyDescent="0.2">
      <c r="A897" s="8" t="s">
        <v>317</v>
      </c>
      <c r="B897" s="8" t="s">
        <v>387</v>
      </c>
      <c r="C897" s="8" t="s">
        <v>389</v>
      </c>
      <c r="D897" s="76">
        <v>30692</v>
      </c>
      <c r="E897" s="9">
        <v>550.83079000000009</v>
      </c>
      <c r="F897" s="10">
        <f>CEILING(TRUNC(+E897*'2021 WAGMSSv6.2c'!F$2,2),0.05)</f>
        <v>550.85</v>
      </c>
      <c r="G897" s="10">
        <f t="shared" si="38"/>
        <v>55.09</v>
      </c>
      <c r="H897" s="10">
        <f t="shared" si="39"/>
        <v>605.94000000000005</v>
      </c>
    </row>
    <row r="898" spans="1:9" ht="12.75" customHeight="1" x14ac:dyDescent="0.2">
      <c r="A898" s="8" t="s">
        <v>317</v>
      </c>
      <c r="B898" s="8" t="s">
        <v>387</v>
      </c>
      <c r="C898" s="8" t="s">
        <v>389</v>
      </c>
      <c r="D898" s="76">
        <v>30694</v>
      </c>
      <c r="E898" s="9">
        <v>850.32780500000001</v>
      </c>
      <c r="F898" s="10">
        <f>CEILING(TRUNC(+E898*'2021 WAGMSSv6.2c'!F$2,2),0.05)</f>
        <v>850.35</v>
      </c>
      <c r="G898" s="10">
        <f t="shared" si="38"/>
        <v>85.04</v>
      </c>
      <c r="H898" s="10">
        <f t="shared" si="39"/>
        <v>935.39</v>
      </c>
    </row>
    <row r="899" spans="1:9" ht="12.75" customHeight="1" x14ac:dyDescent="0.2">
      <c r="A899" s="8" t="s">
        <v>317</v>
      </c>
      <c r="B899" s="8" t="s">
        <v>387</v>
      </c>
      <c r="C899" s="20" t="s">
        <v>389</v>
      </c>
      <c r="D899" s="76">
        <v>30720</v>
      </c>
      <c r="E899" s="9">
        <v>672.39945</v>
      </c>
      <c r="F899" s="10">
        <f>CEILING(TRUNC(+E899*'2021 WAGMSSv6.2c'!F$2,2),0.05)</f>
        <v>672.40000000000009</v>
      </c>
      <c r="G899" s="10">
        <f t="shared" si="38"/>
        <v>67.239999999999995</v>
      </c>
      <c r="H899" s="10">
        <f t="shared" si="39"/>
        <v>739.6400000000001</v>
      </c>
      <c r="I899" s="15"/>
    </row>
    <row r="900" spans="1:9" ht="12.75" customHeight="1" x14ac:dyDescent="0.2">
      <c r="A900" s="8" t="s">
        <v>317</v>
      </c>
      <c r="B900" s="8" t="s">
        <v>387</v>
      </c>
      <c r="C900" s="20" t="s">
        <v>389</v>
      </c>
      <c r="D900" s="76">
        <v>30721</v>
      </c>
      <c r="E900" s="9">
        <v>729.48449500000004</v>
      </c>
      <c r="F900" s="10">
        <f>CEILING(TRUNC(+E900*'2021 WAGMSSv6.2c'!F$2,2),0.05)</f>
        <v>729.5</v>
      </c>
      <c r="G900" s="10">
        <f t="shared" si="38"/>
        <v>72.95</v>
      </c>
      <c r="H900" s="10">
        <f t="shared" si="39"/>
        <v>802.45</v>
      </c>
      <c r="I900" s="15"/>
    </row>
    <row r="901" spans="1:9" ht="12.75" customHeight="1" x14ac:dyDescent="0.2">
      <c r="A901" s="8" t="s">
        <v>317</v>
      </c>
      <c r="B901" s="8" t="s">
        <v>387</v>
      </c>
      <c r="C901" s="20" t="s">
        <v>389</v>
      </c>
      <c r="D901" s="76">
        <v>30722</v>
      </c>
      <c r="E901" s="9">
        <v>786.85968000000003</v>
      </c>
      <c r="F901" s="10">
        <f>CEILING(TRUNC(+E901*'2021 WAGMSSv6.2c'!F$2,2),0.05)</f>
        <v>786.85</v>
      </c>
      <c r="G901" s="10">
        <f t="shared" si="38"/>
        <v>78.69</v>
      </c>
      <c r="H901" s="10">
        <f t="shared" si="39"/>
        <v>865.54</v>
      </c>
      <c r="I901" s="15"/>
    </row>
    <row r="902" spans="1:9" ht="12.75" customHeight="1" x14ac:dyDescent="0.2">
      <c r="A902" s="8" t="s">
        <v>317</v>
      </c>
      <c r="B902" s="8" t="s">
        <v>387</v>
      </c>
      <c r="C902" s="20" t="s">
        <v>389</v>
      </c>
      <c r="D902" s="76">
        <v>30723</v>
      </c>
      <c r="E902" s="9">
        <v>786.85968000000003</v>
      </c>
      <c r="F902" s="10">
        <f>CEILING(TRUNC(+E902*'2021 WAGMSSv6.2c'!F$2,2),0.05)</f>
        <v>786.85</v>
      </c>
      <c r="G902" s="10">
        <f t="shared" si="38"/>
        <v>78.69</v>
      </c>
      <c r="H902" s="10">
        <f t="shared" si="39"/>
        <v>865.54</v>
      </c>
      <c r="I902" s="15"/>
    </row>
    <row r="903" spans="1:9" ht="12.75" customHeight="1" x14ac:dyDescent="0.2">
      <c r="A903" s="8" t="s">
        <v>317</v>
      </c>
      <c r="B903" s="8" t="s">
        <v>387</v>
      </c>
      <c r="C903" s="20" t="s">
        <v>389</v>
      </c>
      <c r="D903" s="76">
        <v>30724</v>
      </c>
      <c r="E903" s="9">
        <v>790.55896500000006</v>
      </c>
      <c r="F903" s="10">
        <f>CEILING(TRUNC(+E903*'2021 WAGMSSv6.2c'!F$2,2),0.05)</f>
        <v>790.55000000000007</v>
      </c>
      <c r="G903" s="10">
        <f t="shared" ref="G903:G966" si="40">ROUND((+F903*0.1),2)</f>
        <v>79.06</v>
      </c>
      <c r="H903" s="10">
        <f t="shared" ref="H903:H966" si="41">+G903+F903</f>
        <v>869.61000000000013</v>
      </c>
      <c r="I903" s="15"/>
    </row>
    <row r="904" spans="1:9" ht="12.75" customHeight="1" x14ac:dyDescent="0.2">
      <c r="A904" s="8" t="s">
        <v>317</v>
      </c>
      <c r="B904" s="8" t="s">
        <v>387</v>
      </c>
      <c r="C904" s="20" t="s">
        <v>389</v>
      </c>
      <c r="D904" s="76">
        <v>30725</v>
      </c>
      <c r="E904" s="9">
        <v>1401.0135250000001</v>
      </c>
      <c r="F904" s="10">
        <f>CEILING(TRUNC(+E904*'2021 WAGMSSv6.2c'!F$2,2),0.05)</f>
        <v>1401.0500000000002</v>
      </c>
      <c r="G904" s="10">
        <f t="shared" si="40"/>
        <v>140.11000000000001</v>
      </c>
      <c r="H904" s="10">
        <f t="shared" si="41"/>
        <v>1541.1600000000003</v>
      </c>
      <c r="I904" s="15"/>
    </row>
    <row r="905" spans="1:9" ht="12.75" customHeight="1" x14ac:dyDescent="0.2">
      <c r="A905" s="8" t="s">
        <v>317</v>
      </c>
      <c r="B905" s="8" t="s">
        <v>387</v>
      </c>
      <c r="C905" s="20" t="s">
        <v>389</v>
      </c>
      <c r="D905" s="76">
        <v>30730</v>
      </c>
      <c r="E905" s="9">
        <v>1460.9999700000001</v>
      </c>
      <c r="F905" s="10">
        <f>CEILING(TRUNC(+E905*'2021 WAGMSSv6.2c'!F$2,2),0.05)</f>
        <v>1461</v>
      </c>
      <c r="G905" s="10">
        <f t="shared" si="40"/>
        <v>146.1</v>
      </c>
      <c r="H905" s="10">
        <f t="shared" si="41"/>
        <v>1607.1</v>
      </c>
      <c r="I905" s="15"/>
    </row>
    <row r="906" spans="1:9" ht="12.75" customHeight="1" x14ac:dyDescent="0.2">
      <c r="A906" s="8" t="s">
        <v>317</v>
      </c>
      <c r="B906" s="8" t="s">
        <v>387</v>
      </c>
      <c r="C906" s="20" t="s">
        <v>389</v>
      </c>
      <c r="D906" s="76">
        <v>30731</v>
      </c>
      <c r="E906" s="9">
        <v>1095.931315</v>
      </c>
      <c r="F906" s="10">
        <f>CEILING(TRUNC(+E906*'2021 WAGMSSv6.2c'!F$2,2),0.05)</f>
        <v>1095.95</v>
      </c>
      <c r="G906" s="10">
        <f t="shared" si="40"/>
        <v>109.6</v>
      </c>
      <c r="H906" s="10">
        <f t="shared" si="41"/>
        <v>1205.55</v>
      </c>
      <c r="I906" s="15"/>
    </row>
    <row r="907" spans="1:9" ht="12.75" customHeight="1" x14ac:dyDescent="0.2">
      <c r="A907" s="8" t="s">
        <v>317</v>
      </c>
      <c r="B907" s="8" t="s">
        <v>387</v>
      </c>
      <c r="C907" s="20" t="s">
        <v>389</v>
      </c>
      <c r="D907" s="76">
        <v>30732</v>
      </c>
      <c r="E907" s="9">
        <v>6000.2402700000002</v>
      </c>
      <c r="F907" s="10">
        <f>CEILING(TRUNC(+E907*'2021 WAGMSSv6.2c'!F$2,2),0.05)</f>
        <v>6000.25</v>
      </c>
      <c r="G907" s="10">
        <f t="shared" si="40"/>
        <v>600.03</v>
      </c>
      <c r="H907" s="10">
        <f t="shared" si="41"/>
        <v>6600.28</v>
      </c>
      <c r="I907" s="15"/>
    </row>
    <row r="908" spans="1:9" ht="12.75" customHeight="1" x14ac:dyDescent="0.2">
      <c r="A908" s="8" t="s">
        <v>317</v>
      </c>
      <c r="B908" s="8" t="s">
        <v>387</v>
      </c>
      <c r="C908" s="20" t="s">
        <v>389</v>
      </c>
      <c r="D908" s="76">
        <v>30750</v>
      </c>
      <c r="E908" s="9">
        <v>3112.9120600000001</v>
      </c>
      <c r="F908" s="10">
        <f>CEILING(TRUNC(+E908*'2021 WAGMSSv6.2c'!F$2,2),0.05)</f>
        <v>3112.9500000000003</v>
      </c>
      <c r="G908" s="10">
        <f t="shared" si="40"/>
        <v>311.3</v>
      </c>
      <c r="H908" s="10">
        <f t="shared" si="41"/>
        <v>3424.2500000000005</v>
      </c>
      <c r="I908" s="15"/>
    </row>
    <row r="909" spans="1:9" ht="12.75" customHeight="1" x14ac:dyDescent="0.2">
      <c r="A909" s="8" t="s">
        <v>317</v>
      </c>
      <c r="B909" s="8" t="s">
        <v>387</v>
      </c>
      <c r="C909" s="20" t="s">
        <v>389</v>
      </c>
      <c r="D909" s="76">
        <v>30751</v>
      </c>
      <c r="E909" s="9">
        <v>3112.9120600000001</v>
      </c>
      <c r="F909" s="10">
        <f>CEILING(TRUNC(+E909*'2021 WAGMSSv6.2c'!F$2,2),0.05)</f>
        <v>3112.9500000000003</v>
      </c>
      <c r="G909" s="10">
        <f t="shared" si="40"/>
        <v>311.3</v>
      </c>
      <c r="H909" s="10">
        <f t="shared" si="41"/>
        <v>3424.2500000000005</v>
      </c>
      <c r="I909" s="15"/>
    </row>
    <row r="910" spans="1:9" ht="12.75" customHeight="1" x14ac:dyDescent="0.2">
      <c r="A910" s="8" t="s">
        <v>317</v>
      </c>
      <c r="B910" s="8" t="s">
        <v>387</v>
      </c>
      <c r="C910" s="20" t="s">
        <v>389</v>
      </c>
      <c r="D910" s="76">
        <v>30752</v>
      </c>
      <c r="E910" s="9">
        <v>2334.684045</v>
      </c>
      <c r="F910" s="10">
        <f>CEILING(TRUNC(+E910*'2021 WAGMSSv6.2c'!F$2,2),0.05)</f>
        <v>2334.7000000000003</v>
      </c>
      <c r="G910" s="10">
        <f t="shared" si="40"/>
        <v>233.47</v>
      </c>
      <c r="H910" s="10">
        <f t="shared" si="41"/>
        <v>2568.17</v>
      </c>
      <c r="I910" s="15"/>
    </row>
    <row r="911" spans="1:9" ht="12.75" customHeight="1" x14ac:dyDescent="0.2">
      <c r="A911" s="8" t="s">
        <v>317</v>
      </c>
      <c r="B911" s="8" t="s">
        <v>387</v>
      </c>
      <c r="C911" s="20" t="s">
        <v>389</v>
      </c>
      <c r="D911" s="76">
        <v>30753</v>
      </c>
      <c r="E911" s="9">
        <v>2597.6959550000001</v>
      </c>
      <c r="F911" s="10">
        <f>CEILING(TRUNC(+E911*'2021 WAGMSSv6.2c'!F$2,2),0.05)</f>
        <v>2597.7000000000003</v>
      </c>
      <c r="G911" s="10">
        <f t="shared" si="40"/>
        <v>259.77</v>
      </c>
      <c r="H911" s="10">
        <f t="shared" si="41"/>
        <v>2857.4700000000003</v>
      </c>
      <c r="I911" s="15"/>
    </row>
    <row r="912" spans="1:9" ht="12.75" customHeight="1" x14ac:dyDescent="0.2">
      <c r="A912" s="8" t="s">
        <v>317</v>
      </c>
      <c r="B912" s="8" t="s">
        <v>387</v>
      </c>
      <c r="C912" s="20" t="s">
        <v>389</v>
      </c>
      <c r="D912" s="76">
        <v>30754</v>
      </c>
      <c r="E912" s="9">
        <v>2597.6959550000001</v>
      </c>
      <c r="F912" s="10">
        <f>CEILING(TRUNC(+E912*'2021 WAGMSSv6.2c'!F$2,2),0.05)</f>
        <v>2597.7000000000003</v>
      </c>
      <c r="G912" s="10">
        <f t="shared" si="40"/>
        <v>259.77</v>
      </c>
      <c r="H912" s="10">
        <f t="shared" si="41"/>
        <v>2857.4700000000003</v>
      </c>
      <c r="I912" s="15"/>
    </row>
    <row r="913" spans="1:9" ht="12.75" customHeight="1" x14ac:dyDescent="0.2">
      <c r="A913" s="8" t="s">
        <v>317</v>
      </c>
      <c r="B913" s="8" t="s">
        <v>387</v>
      </c>
      <c r="C913" s="20" t="s">
        <v>389</v>
      </c>
      <c r="D913" s="76">
        <v>30755</v>
      </c>
      <c r="E913" s="9">
        <v>1948.2901000000002</v>
      </c>
      <c r="F913" s="10">
        <f>CEILING(TRUNC(+E913*'2021 WAGMSSv6.2c'!F$2,2),0.05)</f>
        <v>1948.3000000000002</v>
      </c>
      <c r="G913" s="10">
        <f t="shared" si="40"/>
        <v>194.83</v>
      </c>
      <c r="H913" s="10">
        <f t="shared" si="41"/>
        <v>2143.13</v>
      </c>
      <c r="I913" s="15"/>
    </row>
    <row r="914" spans="1:9" ht="12.75" customHeight="1" x14ac:dyDescent="0.2">
      <c r="A914" s="8" t="s">
        <v>317</v>
      </c>
      <c r="B914" s="8" t="s">
        <v>387</v>
      </c>
      <c r="C914" s="20" t="s">
        <v>389</v>
      </c>
      <c r="D914" s="76">
        <v>30756</v>
      </c>
      <c r="E914" s="9">
        <v>1315.277155</v>
      </c>
      <c r="F914" s="10">
        <f>CEILING(TRUNC(+E914*'2021 WAGMSSv6.2c'!F$2,2),0.05)</f>
        <v>1315.3000000000002</v>
      </c>
      <c r="G914" s="10">
        <f t="shared" si="40"/>
        <v>131.53</v>
      </c>
      <c r="H914" s="10">
        <f t="shared" si="41"/>
        <v>1446.8300000000002</v>
      </c>
      <c r="I914" s="15"/>
    </row>
    <row r="915" spans="1:9" ht="12.75" customHeight="1" x14ac:dyDescent="0.2">
      <c r="A915" s="8" t="s">
        <v>317</v>
      </c>
      <c r="B915" s="8" t="s">
        <v>387</v>
      </c>
      <c r="C915" s="20" t="s">
        <v>389</v>
      </c>
      <c r="D915" s="76">
        <v>30760</v>
      </c>
      <c r="E915" s="9">
        <v>887.75586500000009</v>
      </c>
      <c r="F915" s="10">
        <f>CEILING(TRUNC(+E915*'2021 WAGMSSv6.2c'!F$2,2),0.05)</f>
        <v>887.75</v>
      </c>
      <c r="G915" s="10">
        <f t="shared" si="40"/>
        <v>88.78</v>
      </c>
      <c r="H915" s="10">
        <f t="shared" si="41"/>
        <v>976.53</v>
      </c>
      <c r="I915" s="15"/>
    </row>
    <row r="916" spans="1:9" ht="12.75" customHeight="1" x14ac:dyDescent="0.2">
      <c r="A916" s="8" t="s">
        <v>317</v>
      </c>
      <c r="B916" s="8" t="s">
        <v>387</v>
      </c>
      <c r="C916" s="20" t="s">
        <v>389</v>
      </c>
      <c r="D916" s="76">
        <v>30761</v>
      </c>
      <c r="E916" s="9">
        <v>1145.2551150000002</v>
      </c>
      <c r="F916" s="10">
        <f>CEILING(TRUNC(+E916*'2021 WAGMSSv6.2c'!F$2,2),0.05)</f>
        <v>1145.25</v>
      </c>
      <c r="G916" s="10">
        <f t="shared" si="40"/>
        <v>114.53</v>
      </c>
      <c r="H916" s="10">
        <f t="shared" si="41"/>
        <v>1259.78</v>
      </c>
      <c r="I916" s="15"/>
    </row>
    <row r="917" spans="1:9" ht="12.75" customHeight="1" x14ac:dyDescent="0.2">
      <c r="A917" s="8" t="s">
        <v>317</v>
      </c>
      <c r="B917" s="8" t="s">
        <v>387</v>
      </c>
      <c r="C917" s="20" t="s">
        <v>389</v>
      </c>
      <c r="D917" s="76">
        <v>30762</v>
      </c>
      <c r="E917" s="9">
        <v>2509.783535</v>
      </c>
      <c r="F917" s="10">
        <f>CEILING(TRUNC(+E917*'2021 WAGMSSv6.2c'!F$2,2),0.05)</f>
        <v>2509.8000000000002</v>
      </c>
      <c r="G917" s="10">
        <f t="shared" si="40"/>
        <v>250.98</v>
      </c>
      <c r="H917" s="10">
        <f t="shared" si="41"/>
        <v>2760.78</v>
      </c>
      <c r="I917" s="15"/>
    </row>
    <row r="918" spans="1:9" ht="12.75" customHeight="1" x14ac:dyDescent="0.2">
      <c r="A918" s="8" t="s">
        <v>317</v>
      </c>
      <c r="B918" s="8" t="s">
        <v>387</v>
      </c>
      <c r="C918" s="20" t="s">
        <v>389</v>
      </c>
      <c r="D918" s="76">
        <v>30763</v>
      </c>
      <c r="E918" s="9">
        <v>1019.4068900000001</v>
      </c>
      <c r="F918" s="10">
        <f>CEILING(TRUNC(+E918*'2021 WAGMSSv6.2c'!F$2,2),0.05)</f>
        <v>1019.4000000000001</v>
      </c>
      <c r="G918" s="10">
        <f t="shared" si="40"/>
        <v>101.94</v>
      </c>
      <c r="H918" s="10">
        <f t="shared" si="41"/>
        <v>1121.3400000000001</v>
      </c>
      <c r="I918" s="15"/>
    </row>
    <row r="919" spans="1:9" ht="12.75" customHeight="1" x14ac:dyDescent="0.2">
      <c r="A919" s="8" t="s">
        <v>317</v>
      </c>
      <c r="B919" s="8" t="s">
        <v>387</v>
      </c>
      <c r="C919" s="20" t="s">
        <v>389</v>
      </c>
      <c r="D919" s="76">
        <v>30770</v>
      </c>
      <c r="E919" s="9">
        <v>1262.471675</v>
      </c>
      <c r="F919" s="10">
        <f>CEILING(TRUNC(+E919*'2021 WAGMSSv6.2c'!F$2,2),0.05)</f>
        <v>1262.5</v>
      </c>
      <c r="G919" s="10">
        <f t="shared" si="40"/>
        <v>126.25</v>
      </c>
      <c r="H919" s="10">
        <f t="shared" si="41"/>
        <v>1388.75</v>
      </c>
      <c r="I919" s="15"/>
    </row>
    <row r="920" spans="1:9" ht="12.75" customHeight="1" x14ac:dyDescent="0.2">
      <c r="A920" s="8" t="s">
        <v>317</v>
      </c>
      <c r="B920" s="8" t="s">
        <v>387</v>
      </c>
      <c r="C920" s="20" t="s">
        <v>389</v>
      </c>
      <c r="D920" s="76">
        <v>30771</v>
      </c>
      <c r="E920" s="9">
        <v>2546.2686400000002</v>
      </c>
      <c r="F920" s="10">
        <f>CEILING(TRUNC(+E920*'2021 WAGMSSv6.2c'!F$2,2),0.05)</f>
        <v>2546.3000000000002</v>
      </c>
      <c r="G920" s="10">
        <f t="shared" si="40"/>
        <v>254.63</v>
      </c>
      <c r="H920" s="10">
        <f t="shared" si="41"/>
        <v>2800.9300000000003</v>
      </c>
      <c r="I920" s="15"/>
    </row>
    <row r="921" spans="1:9" ht="12.75" customHeight="1" x14ac:dyDescent="0.2">
      <c r="A921" s="8" t="s">
        <v>317</v>
      </c>
      <c r="B921" s="8" t="s">
        <v>387</v>
      </c>
      <c r="C921" s="20" t="s">
        <v>389</v>
      </c>
      <c r="D921" s="76">
        <v>30780</v>
      </c>
      <c r="E921" s="9">
        <v>2120.7057950000003</v>
      </c>
      <c r="F921" s="10">
        <f>CEILING(TRUNC(+E921*'2021 WAGMSSv6.2c'!F$2,2),0.05)</f>
        <v>2120.7000000000003</v>
      </c>
      <c r="G921" s="10">
        <f t="shared" si="40"/>
        <v>212.07</v>
      </c>
      <c r="H921" s="10">
        <f t="shared" si="41"/>
        <v>2332.7700000000004</v>
      </c>
      <c r="I921" s="15"/>
    </row>
    <row r="922" spans="1:9" ht="12.75" customHeight="1" x14ac:dyDescent="0.2">
      <c r="A922" s="8" t="s">
        <v>317</v>
      </c>
      <c r="B922" s="8" t="s">
        <v>387</v>
      </c>
      <c r="C922" s="20" t="s">
        <v>389</v>
      </c>
      <c r="D922" s="76">
        <v>30790</v>
      </c>
      <c r="E922" s="9">
        <v>1058.5757900000001</v>
      </c>
      <c r="F922" s="10">
        <f>CEILING(TRUNC(+E922*'2021 WAGMSSv6.2c'!F$2,2),0.05)</f>
        <v>1058.6000000000001</v>
      </c>
      <c r="G922" s="10">
        <f t="shared" si="40"/>
        <v>105.86</v>
      </c>
      <c r="H922" s="10">
        <f t="shared" si="41"/>
        <v>1164.46</v>
      </c>
      <c r="I922" s="15"/>
    </row>
    <row r="923" spans="1:9" ht="12.75" customHeight="1" x14ac:dyDescent="0.2">
      <c r="A923" s="8" t="s">
        <v>317</v>
      </c>
      <c r="B923" s="8" t="s">
        <v>387</v>
      </c>
      <c r="C923" s="20" t="s">
        <v>389</v>
      </c>
      <c r="D923" s="76">
        <v>30791</v>
      </c>
      <c r="E923" s="9">
        <v>657.674845</v>
      </c>
      <c r="F923" s="10">
        <f>CEILING(TRUNC(+E923*'2021 WAGMSSv6.2c'!F$2,2),0.05)</f>
        <v>657.7</v>
      </c>
      <c r="G923" s="10">
        <f t="shared" si="40"/>
        <v>65.77</v>
      </c>
      <c r="H923" s="10">
        <f t="shared" si="41"/>
        <v>723.47</v>
      </c>
      <c r="I923" s="15"/>
    </row>
    <row r="924" spans="1:9" ht="12.75" customHeight="1" x14ac:dyDescent="0.2">
      <c r="A924" s="8" t="s">
        <v>317</v>
      </c>
      <c r="B924" s="8" t="s">
        <v>387</v>
      </c>
      <c r="C924" s="20" t="s">
        <v>389</v>
      </c>
      <c r="D924" s="76">
        <v>30792</v>
      </c>
      <c r="E924" s="9">
        <v>1802.7123550000001</v>
      </c>
      <c r="F924" s="10">
        <f>CEILING(TRUNC(+E924*'2021 WAGMSSv6.2c'!F$2,2),0.05)</f>
        <v>1802.75</v>
      </c>
      <c r="G924" s="10">
        <f t="shared" si="40"/>
        <v>180.28</v>
      </c>
      <c r="H924" s="10">
        <f t="shared" si="41"/>
        <v>1983.03</v>
      </c>
      <c r="I924" s="15"/>
    </row>
    <row r="925" spans="1:9" ht="12.75" customHeight="1" x14ac:dyDescent="0.2">
      <c r="A925" s="8" t="s">
        <v>317</v>
      </c>
      <c r="B925" s="8" t="s">
        <v>387</v>
      </c>
      <c r="C925" s="20" t="s">
        <v>389</v>
      </c>
      <c r="D925" s="76">
        <v>30800</v>
      </c>
      <c r="E925" s="9">
        <v>1087.1545800000001</v>
      </c>
      <c r="F925" s="10">
        <f>CEILING(TRUNC(+E925*'2021 WAGMSSv6.2c'!F$2,2),0.05)</f>
        <v>1087.1500000000001</v>
      </c>
      <c r="G925" s="10">
        <f t="shared" si="40"/>
        <v>108.72</v>
      </c>
      <c r="H925" s="10">
        <f t="shared" si="41"/>
        <v>1195.8700000000001</v>
      </c>
      <c r="I925" s="15"/>
    </row>
    <row r="926" spans="1:9" ht="12.75" customHeight="1" x14ac:dyDescent="0.2">
      <c r="A926" s="8" t="s">
        <v>317</v>
      </c>
      <c r="B926" s="8" t="s">
        <v>387</v>
      </c>
      <c r="C926" s="20" t="s">
        <v>389</v>
      </c>
      <c r="D926" s="76">
        <v>30810</v>
      </c>
      <c r="E926" s="9">
        <v>1731.7005900000001</v>
      </c>
      <c r="F926" s="10">
        <f>CEILING(TRUNC(+E926*'2021 WAGMSSv6.2c'!F$2,2),0.05)</f>
        <v>1731.7</v>
      </c>
      <c r="G926" s="10">
        <f t="shared" si="40"/>
        <v>173.17</v>
      </c>
      <c r="H926" s="10">
        <f t="shared" si="41"/>
        <v>1904.8700000000001</v>
      </c>
      <c r="I926" s="15"/>
    </row>
    <row r="927" spans="1:9" ht="12.75" customHeight="1" x14ac:dyDescent="0.2">
      <c r="A927" s="8" t="s">
        <v>317</v>
      </c>
      <c r="B927" s="8" t="s">
        <v>387</v>
      </c>
      <c r="C927" s="20" t="s">
        <v>389</v>
      </c>
      <c r="D927" s="76">
        <v>30820</v>
      </c>
      <c r="E927" s="9">
        <v>277.59144500000002</v>
      </c>
      <c r="F927" s="10">
        <f>CEILING(TRUNC(+E927*'2021 WAGMSSv6.2c'!F$2,2),0.05)</f>
        <v>277.60000000000002</v>
      </c>
      <c r="G927" s="10">
        <f t="shared" si="40"/>
        <v>27.76</v>
      </c>
      <c r="H927" s="10">
        <f t="shared" si="41"/>
        <v>305.36</v>
      </c>
      <c r="I927" s="15"/>
    </row>
    <row r="928" spans="1:9" ht="12.75" customHeight="1" x14ac:dyDescent="0.2">
      <c r="A928" s="8" t="s">
        <v>317</v>
      </c>
      <c r="B928" s="8" t="s">
        <v>387</v>
      </c>
      <c r="C928" s="8" t="s">
        <v>389</v>
      </c>
      <c r="D928" s="76">
        <v>31000</v>
      </c>
      <c r="E928" s="9">
        <v>876.87561500000004</v>
      </c>
      <c r="F928" s="10">
        <f>CEILING(TRUNC(+E928*'2021 WAGMSSv6.2c'!F$2,2),0.05)</f>
        <v>876.90000000000009</v>
      </c>
      <c r="G928" s="10">
        <f t="shared" si="40"/>
        <v>87.69</v>
      </c>
      <c r="H928" s="10">
        <f t="shared" si="41"/>
        <v>964.59000000000015</v>
      </c>
    </row>
    <row r="929" spans="1:9" ht="12.75" customHeight="1" x14ac:dyDescent="0.2">
      <c r="A929" s="8" t="s">
        <v>317</v>
      </c>
      <c r="B929" s="8" t="s">
        <v>387</v>
      </c>
      <c r="C929" s="8" t="s">
        <v>389</v>
      </c>
      <c r="D929" s="76">
        <v>31001</v>
      </c>
      <c r="E929" s="9">
        <v>1095.931315</v>
      </c>
      <c r="F929" s="10">
        <f>CEILING(TRUNC(+E929*'2021 WAGMSSv6.2c'!F$2,2),0.05)</f>
        <v>1095.95</v>
      </c>
      <c r="G929" s="10">
        <f t="shared" si="40"/>
        <v>109.6</v>
      </c>
      <c r="H929" s="10">
        <f t="shared" si="41"/>
        <v>1205.55</v>
      </c>
    </row>
    <row r="930" spans="1:9" ht="12.75" customHeight="1" x14ac:dyDescent="0.2">
      <c r="A930" s="8" t="s">
        <v>317</v>
      </c>
      <c r="B930" s="8" t="s">
        <v>387</v>
      </c>
      <c r="C930" s="8" t="s">
        <v>389</v>
      </c>
      <c r="D930" s="76">
        <v>31002</v>
      </c>
      <c r="E930" s="9">
        <v>1315.277155</v>
      </c>
      <c r="F930" s="10">
        <f>CEILING(TRUNC(+E930*'2021 WAGMSSv6.2c'!F$2,2),0.05)</f>
        <v>1315.3000000000002</v>
      </c>
      <c r="G930" s="10">
        <f t="shared" si="40"/>
        <v>131.53</v>
      </c>
      <c r="H930" s="10">
        <f t="shared" si="41"/>
        <v>1446.8300000000002</v>
      </c>
    </row>
    <row r="931" spans="1:9" ht="12.75" customHeight="1" x14ac:dyDescent="0.2">
      <c r="A931" s="8" t="s">
        <v>317</v>
      </c>
      <c r="B931" s="8" t="s">
        <v>387</v>
      </c>
      <c r="C931" s="8" t="s">
        <v>389</v>
      </c>
      <c r="D931" s="76">
        <v>31003</v>
      </c>
      <c r="E931" s="9">
        <v>876.87561500000004</v>
      </c>
      <c r="F931" s="10">
        <f>CEILING(TRUNC(+E931*'2021 WAGMSSv6.2c'!F$2,2),0.05)</f>
        <v>876.90000000000009</v>
      </c>
      <c r="G931" s="10">
        <f t="shared" si="40"/>
        <v>87.69</v>
      </c>
      <c r="H931" s="10">
        <f t="shared" si="41"/>
        <v>964.59000000000015</v>
      </c>
    </row>
    <row r="932" spans="1:9" ht="12.75" customHeight="1" x14ac:dyDescent="0.2">
      <c r="A932" s="8" t="s">
        <v>317</v>
      </c>
      <c r="B932" s="8" t="s">
        <v>387</v>
      </c>
      <c r="C932" s="8" t="s">
        <v>389</v>
      </c>
      <c r="D932" s="76">
        <v>31004</v>
      </c>
      <c r="E932" s="9">
        <v>1095.931315</v>
      </c>
      <c r="F932" s="10">
        <f>CEILING(TRUNC(+E932*'2021 WAGMSSv6.2c'!F$2,2),0.05)</f>
        <v>1095.95</v>
      </c>
      <c r="G932" s="10">
        <f t="shared" si="40"/>
        <v>109.6</v>
      </c>
      <c r="H932" s="10">
        <f t="shared" si="41"/>
        <v>1205.55</v>
      </c>
    </row>
    <row r="933" spans="1:9" ht="12.75" customHeight="1" x14ac:dyDescent="0.2">
      <c r="A933" s="8" t="s">
        <v>317</v>
      </c>
      <c r="B933" s="8" t="s">
        <v>387</v>
      </c>
      <c r="C933" s="8" t="s">
        <v>389</v>
      </c>
      <c r="D933" s="76">
        <v>31005</v>
      </c>
      <c r="E933" s="9">
        <v>1315.277155</v>
      </c>
      <c r="F933" s="10">
        <f>CEILING(TRUNC(+E933*'2021 WAGMSSv6.2c'!F$2,2),0.05)</f>
        <v>1315.3000000000002</v>
      </c>
      <c r="G933" s="10">
        <f t="shared" si="40"/>
        <v>131.53</v>
      </c>
      <c r="H933" s="10">
        <f t="shared" si="41"/>
        <v>1446.8300000000002</v>
      </c>
    </row>
    <row r="934" spans="1:9" ht="12.75" customHeight="1" x14ac:dyDescent="0.2">
      <c r="A934" s="8" t="s">
        <v>317</v>
      </c>
      <c r="B934" s="8" t="s">
        <v>387</v>
      </c>
      <c r="C934" s="8" t="s">
        <v>389</v>
      </c>
      <c r="D934" s="76">
        <v>31206</v>
      </c>
      <c r="E934" s="9">
        <v>144.12704500000001</v>
      </c>
      <c r="F934" s="10">
        <f>CEILING(TRUNC(+E934*'2021 WAGMSSv6.2c'!F$2,2),0.05)</f>
        <v>144.15</v>
      </c>
      <c r="G934" s="10">
        <f t="shared" si="40"/>
        <v>14.42</v>
      </c>
      <c r="H934" s="10">
        <f t="shared" si="41"/>
        <v>158.57</v>
      </c>
    </row>
    <row r="935" spans="1:9" ht="12.75" customHeight="1" x14ac:dyDescent="0.2">
      <c r="A935" s="8" t="s">
        <v>317</v>
      </c>
      <c r="B935" s="8" t="s">
        <v>387</v>
      </c>
      <c r="C935" s="8" t="s">
        <v>389</v>
      </c>
      <c r="D935" s="76">
        <v>31211</v>
      </c>
      <c r="E935" s="9">
        <v>185.83467000000002</v>
      </c>
      <c r="F935" s="10">
        <f>CEILING(TRUNC(+E935*'2021 WAGMSSv6.2c'!F$2,2),0.05)</f>
        <v>185.85000000000002</v>
      </c>
      <c r="G935" s="10">
        <f t="shared" si="40"/>
        <v>18.59</v>
      </c>
      <c r="H935" s="10">
        <f t="shared" si="41"/>
        <v>204.44000000000003</v>
      </c>
    </row>
    <row r="936" spans="1:9" ht="12.75" customHeight="1" x14ac:dyDescent="0.2">
      <c r="A936" s="8" t="s">
        <v>317</v>
      </c>
      <c r="B936" s="8" t="s">
        <v>387</v>
      </c>
      <c r="C936" s="8" t="s">
        <v>389</v>
      </c>
      <c r="D936" s="76">
        <v>31216</v>
      </c>
      <c r="E936" s="9">
        <v>216.73458000000002</v>
      </c>
      <c r="F936" s="10">
        <f>CEILING(TRUNC(+E936*'2021 WAGMSSv6.2c'!F$2,2),0.05)</f>
        <v>216.75</v>
      </c>
      <c r="G936" s="10">
        <f t="shared" si="40"/>
        <v>21.68</v>
      </c>
      <c r="H936" s="10">
        <f t="shared" si="41"/>
        <v>238.43</v>
      </c>
    </row>
    <row r="937" spans="1:9" ht="12.75" customHeight="1" x14ac:dyDescent="0.2">
      <c r="A937" s="8" t="s">
        <v>317</v>
      </c>
      <c r="B937" s="8" t="s">
        <v>387</v>
      </c>
      <c r="C937" s="8" t="s">
        <v>389</v>
      </c>
      <c r="D937" s="76">
        <v>31220</v>
      </c>
      <c r="E937" s="9">
        <v>323.86877500000003</v>
      </c>
      <c r="F937" s="10">
        <f>CEILING(TRUNC(+E937*'2021 WAGMSSv6.2c'!F$2,2),0.05)</f>
        <v>323.90000000000003</v>
      </c>
      <c r="G937" s="10">
        <f t="shared" si="40"/>
        <v>32.39</v>
      </c>
      <c r="H937" s="10">
        <f t="shared" si="41"/>
        <v>356.29</v>
      </c>
    </row>
    <row r="938" spans="1:9" ht="12.75" customHeight="1" x14ac:dyDescent="0.2">
      <c r="A938" s="8" t="s">
        <v>317</v>
      </c>
      <c r="B938" s="8" t="s">
        <v>387</v>
      </c>
      <c r="C938" s="8" t="s">
        <v>389</v>
      </c>
      <c r="D938" s="76">
        <v>31221</v>
      </c>
      <c r="E938" s="9">
        <v>323.86877500000003</v>
      </c>
      <c r="F938" s="10">
        <f>CEILING(TRUNC(+E938*'2021 WAGMSSv6.2c'!F$2,2),0.05)</f>
        <v>323.90000000000003</v>
      </c>
      <c r="G938" s="10">
        <f t="shared" si="40"/>
        <v>32.39</v>
      </c>
      <c r="H938" s="10">
        <f t="shared" si="41"/>
        <v>356.29</v>
      </c>
    </row>
    <row r="939" spans="1:9" ht="12.75" customHeight="1" x14ac:dyDescent="0.2">
      <c r="A939" s="8" t="s">
        <v>317</v>
      </c>
      <c r="B939" s="8" t="s">
        <v>387</v>
      </c>
      <c r="C939" s="8" t="s">
        <v>389</v>
      </c>
      <c r="D939" s="76">
        <v>31225</v>
      </c>
      <c r="E939" s="9">
        <v>575.56522500000005</v>
      </c>
      <c r="F939" s="10">
        <f>CEILING(TRUNC(+E939*'2021 WAGMSSv6.2c'!F$2,2),0.05)</f>
        <v>575.6</v>
      </c>
      <c r="G939" s="10">
        <f t="shared" si="40"/>
        <v>57.56</v>
      </c>
      <c r="H939" s="10">
        <f t="shared" si="41"/>
        <v>633.16000000000008</v>
      </c>
    </row>
    <row r="940" spans="1:9" ht="12.75" customHeight="1" x14ac:dyDescent="0.2">
      <c r="A940" s="8" t="s">
        <v>317</v>
      </c>
      <c r="B940" s="8" t="s">
        <v>387</v>
      </c>
      <c r="C940" s="8" t="s">
        <v>389</v>
      </c>
      <c r="D940" s="76">
        <v>31245</v>
      </c>
      <c r="E940" s="9">
        <v>556.92373000000009</v>
      </c>
      <c r="F940" s="10">
        <f>CEILING(TRUNC(+E940*'2021 WAGMSSv6.2c'!F$2,2),0.05)</f>
        <v>556.95000000000005</v>
      </c>
      <c r="G940" s="10">
        <f t="shared" si="40"/>
        <v>55.7</v>
      </c>
      <c r="H940" s="10">
        <f t="shared" si="41"/>
        <v>612.65000000000009</v>
      </c>
    </row>
    <row r="941" spans="1:9" ht="12.75" customHeight="1" x14ac:dyDescent="0.2">
      <c r="A941" s="8" t="s">
        <v>317</v>
      </c>
      <c r="B941" s="8" t="s">
        <v>387</v>
      </c>
      <c r="C941" s="8" t="s">
        <v>389</v>
      </c>
      <c r="D941" s="76">
        <v>31250</v>
      </c>
      <c r="E941" s="9">
        <v>556.92373000000009</v>
      </c>
      <c r="F941" s="10">
        <f>CEILING(TRUNC(+E941*'2021 WAGMSSv6.2c'!F$2,2),0.05)</f>
        <v>556.95000000000005</v>
      </c>
      <c r="G941" s="10">
        <f t="shared" si="40"/>
        <v>55.7</v>
      </c>
      <c r="H941" s="10">
        <f t="shared" si="41"/>
        <v>612.65000000000009</v>
      </c>
    </row>
    <row r="942" spans="1:9" x14ac:dyDescent="0.2">
      <c r="A942" s="8" t="s">
        <v>317</v>
      </c>
      <c r="B942" s="8" t="s">
        <v>387</v>
      </c>
      <c r="C942" s="8" t="s">
        <v>389</v>
      </c>
      <c r="D942" s="76">
        <v>31340</v>
      </c>
      <c r="E942" s="9">
        <v>0</v>
      </c>
      <c r="F942" s="10">
        <f>CEILING(TRUNC(+E942*'2021 WAGMSSv6.2c'!F$2,2),0.05)</f>
        <v>0</v>
      </c>
      <c r="G942" s="10">
        <f t="shared" si="40"/>
        <v>0</v>
      </c>
      <c r="H942" s="10">
        <f t="shared" si="41"/>
        <v>0</v>
      </c>
      <c r="I942" s="24" t="s">
        <v>999</v>
      </c>
    </row>
    <row r="943" spans="1:9" ht="12.75" customHeight="1" x14ac:dyDescent="0.2">
      <c r="A943" s="8" t="s">
        <v>317</v>
      </c>
      <c r="B943" s="8" t="s">
        <v>387</v>
      </c>
      <c r="C943" s="8" t="s">
        <v>389</v>
      </c>
      <c r="D943" s="76">
        <v>31345</v>
      </c>
      <c r="E943" s="9">
        <v>318.42865</v>
      </c>
      <c r="F943" s="10">
        <f>CEILING(TRUNC(+E943*'2021 WAGMSSv6.2c'!F$2,2),0.05)</f>
        <v>318.45000000000005</v>
      </c>
      <c r="G943" s="10">
        <f t="shared" si="40"/>
        <v>31.85</v>
      </c>
      <c r="H943" s="10">
        <f t="shared" si="41"/>
        <v>350.30000000000007</v>
      </c>
    </row>
    <row r="944" spans="1:9" ht="12.75" customHeight="1" x14ac:dyDescent="0.2">
      <c r="A944" s="8" t="s">
        <v>317</v>
      </c>
      <c r="B944" s="8" t="s">
        <v>387</v>
      </c>
      <c r="C944" s="8" t="s">
        <v>389</v>
      </c>
      <c r="D944" s="76">
        <v>31346</v>
      </c>
      <c r="E944" s="9">
        <v>318.42865</v>
      </c>
      <c r="F944" s="10">
        <f>CEILING(TRUNC(+E944*'2021 WAGMSSv6.2c'!F$2,2),0.05)</f>
        <v>318.45000000000005</v>
      </c>
      <c r="G944" s="10">
        <f t="shared" si="40"/>
        <v>31.85</v>
      </c>
      <c r="H944" s="10">
        <f t="shared" si="41"/>
        <v>350.30000000000007</v>
      </c>
    </row>
    <row r="945" spans="1:8" ht="12.75" customHeight="1" x14ac:dyDescent="0.2">
      <c r="A945" s="8" t="s">
        <v>317</v>
      </c>
      <c r="B945" s="8" t="s">
        <v>387</v>
      </c>
      <c r="C945" s="8" t="s">
        <v>389</v>
      </c>
      <c r="D945" s="76">
        <v>31350</v>
      </c>
      <c r="E945" s="9">
        <v>654.12063000000001</v>
      </c>
      <c r="F945" s="10">
        <f>CEILING(TRUNC(+E945*'2021 WAGMSSv6.2c'!F$2,2),0.05)</f>
        <v>654.15000000000009</v>
      </c>
      <c r="G945" s="10">
        <f t="shared" si="40"/>
        <v>65.42</v>
      </c>
      <c r="H945" s="10">
        <f t="shared" si="41"/>
        <v>719.57</v>
      </c>
    </row>
    <row r="946" spans="1:8" ht="12.75" customHeight="1" x14ac:dyDescent="0.2">
      <c r="A946" s="8" t="s">
        <v>317</v>
      </c>
      <c r="B946" s="8" t="s">
        <v>387</v>
      </c>
      <c r="C946" s="8" t="s">
        <v>389</v>
      </c>
      <c r="D946" s="76">
        <v>31355</v>
      </c>
      <c r="E946" s="9">
        <v>1078.522915</v>
      </c>
      <c r="F946" s="10">
        <f>CEILING(TRUNC(+E946*'2021 WAGMSSv6.2c'!F$2,2),0.05)</f>
        <v>1078.55</v>
      </c>
      <c r="G946" s="10">
        <f t="shared" si="40"/>
        <v>107.86</v>
      </c>
      <c r="H946" s="10">
        <f t="shared" si="41"/>
        <v>1186.4099999999999</v>
      </c>
    </row>
    <row r="947" spans="1:8" ht="12.75" customHeight="1" x14ac:dyDescent="0.2">
      <c r="A947" s="8" t="s">
        <v>317</v>
      </c>
      <c r="B947" s="8" t="s">
        <v>387</v>
      </c>
      <c r="C947" s="8" t="s">
        <v>389</v>
      </c>
      <c r="D947" s="76">
        <v>31356</v>
      </c>
      <c r="E947" s="9">
        <v>334.09621000000004</v>
      </c>
      <c r="F947" s="10">
        <f>CEILING(TRUNC(+E947*'2021 WAGMSSv6.2c'!F$2,2),0.05)</f>
        <v>334.1</v>
      </c>
      <c r="G947" s="10">
        <f t="shared" si="40"/>
        <v>33.409999999999997</v>
      </c>
      <c r="H947" s="10">
        <f t="shared" si="41"/>
        <v>367.51</v>
      </c>
    </row>
    <row r="948" spans="1:8" ht="12.75" customHeight="1" x14ac:dyDescent="0.2">
      <c r="A948" s="8" t="s">
        <v>317</v>
      </c>
      <c r="B948" s="8" t="s">
        <v>387</v>
      </c>
      <c r="C948" s="8" t="s">
        <v>389</v>
      </c>
      <c r="D948" s="76">
        <v>31357</v>
      </c>
      <c r="E948" s="9">
        <v>165.52487000000002</v>
      </c>
      <c r="F948" s="10">
        <f>CEILING(TRUNC(+E948*'2021 WAGMSSv6.2c'!F$2,2),0.05)</f>
        <v>165.55</v>
      </c>
      <c r="G948" s="10">
        <f t="shared" si="40"/>
        <v>16.559999999999999</v>
      </c>
      <c r="H948" s="10">
        <f t="shared" si="41"/>
        <v>182.11</v>
      </c>
    </row>
    <row r="949" spans="1:8" ht="12.75" customHeight="1" x14ac:dyDescent="0.2">
      <c r="A949" s="8" t="s">
        <v>317</v>
      </c>
      <c r="B949" s="8" t="s">
        <v>387</v>
      </c>
      <c r="C949" s="8" t="s">
        <v>389</v>
      </c>
      <c r="D949" s="76">
        <v>31358</v>
      </c>
      <c r="E949" s="9">
        <v>408.879795</v>
      </c>
      <c r="F949" s="10">
        <f>CEILING(TRUNC(+E949*'2021 WAGMSSv6.2c'!F$2,2),0.05)</f>
        <v>408.90000000000003</v>
      </c>
      <c r="G949" s="10">
        <f t="shared" si="40"/>
        <v>40.89</v>
      </c>
      <c r="H949" s="10">
        <f t="shared" si="41"/>
        <v>449.79</v>
      </c>
    </row>
    <row r="950" spans="1:8" ht="12.75" customHeight="1" x14ac:dyDescent="0.2">
      <c r="A950" s="8" t="s">
        <v>317</v>
      </c>
      <c r="B950" s="8" t="s">
        <v>387</v>
      </c>
      <c r="C950" s="8" t="s">
        <v>389</v>
      </c>
      <c r="D950" s="76">
        <v>31359</v>
      </c>
      <c r="E950" s="9">
        <v>498.38798500000001</v>
      </c>
      <c r="F950" s="10">
        <f>CEILING(TRUNC(+E950*'2021 WAGMSSv6.2c'!F$2,2),0.05)</f>
        <v>498.40000000000003</v>
      </c>
      <c r="G950" s="10">
        <f t="shared" si="40"/>
        <v>49.84</v>
      </c>
      <c r="H950" s="10">
        <f t="shared" si="41"/>
        <v>548.24</v>
      </c>
    </row>
    <row r="951" spans="1:8" ht="12.75" customHeight="1" x14ac:dyDescent="0.2">
      <c r="A951" s="8" t="s">
        <v>317</v>
      </c>
      <c r="B951" s="8" t="s">
        <v>387</v>
      </c>
      <c r="C951" s="8" t="s">
        <v>389</v>
      </c>
      <c r="D951" s="76">
        <v>31360</v>
      </c>
      <c r="E951" s="9">
        <v>253.65489500000001</v>
      </c>
      <c r="F951" s="10">
        <f>CEILING(TRUNC(+E951*'2021 WAGMSSv6.2c'!F$2,2),0.05)</f>
        <v>253.65</v>
      </c>
      <c r="G951" s="10">
        <f t="shared" si="40"/>
        <v>25.37</v>
      </c>
      <c r="H951" s="10">
        <f t="shared" si="41"/>
        <v>279.02</v>
      </c>
    </row>
    <row r="952" spans="1:8" ht="12.75" customHeight="1" x14ac:dyDescent="0.2">
      <c r="A952" s="8" t="s">
        <v>317</v>
      </c>
      <c r="B952" s="8" t="s">
        <v>387</v>
      </c>
      <c r="C952" s="8" t="s">
        <v>389</v>
      </c>
      <c r="D952" s="76">
        <v>31361</v>
      </c>
      <c r="E952" s="9">
        <v>281.87101000000001</v>
      </c>
      <c r="F952" s="10">
        <f>CEILING(TRUNC(+E952*'2021 WAGMSSv6.2c'!F$2,2),0.05)</f>
        <v>281.90000000000003</v>
      </c>
      <c r="G952" s="10">
        <f t="shared" si="40"/>
        <v>28.19</v>
      </c>
      <c r="H952" s="10">
        <f t="shared" si="41"/>
        <v>310.09000000000003</v>
      </c>
    </row>
    <row r="953" spans="1:8" ht="12.75" customHeight="1" x14ac:dyDescent="0.2">
      <c r="A953" s="8" t="s">
        <v>317</v>
      </c>
      <c r="B953" s="8" t="s">
        <v>387</v>
      </c>
      <c r="C953" s="8" t="s">
        <v>389</v>
      </c>
      <c r="D953" s="76">
        <v>31362</v>
      </c>
      <c r="E953" s="9">
        <v>202.155045</v>
      </c>
      <c r="F953" s="10">
        <f>CEILING(TRUNC(+E953*'2021 WAGMSSv6.2c'!F$2,2),0.05)</f>
        <v>202.15</v>
      </c>
      <c r="G953" s="10">
        <f t="shared" si="40"/>
        <v>20.22</v>
      </c>
      <c r="H953" s="10">
        <f t="shared" si="41"/>
        <v>222.37</v>
      </c>
    </row>
    <row r="954" spans="1:8" ht="12.75" customHeight="1" x14ac:dyDescent="0.2">
      <c r="A954" s="8" t="s">
        <v>317</v>
      </c>
      <c r="B954" s="8" t="s">
        <v>387</v>
      </c>
      <c r="C954" s="8" t="s">
        <v>389</v>
      </c>
      <c r="D954" s="76">
        <v>31363</v>
      </c>
      <c r="E954" s="9">
        <v>368.69540500000005</v>
      </c>
      <c r="F954" s="10">
        <f>CEILING(TRUNC(+E954*'2021 WAGMSSv6.2c'!F$2,2),0.05)</f>
        <v>368.70000000000005</v>
      </c>
      <c r="G954" s="10">
        <f t="shared" si="40"/>
        <v>36.869999999999997</v>
      </c>
      <c r="H954" s="10">
        <f t="shared" si="41"/>
        <v>405.57000000000005</v>
      </c>
    </row>
    <row r="955" spans="1:8" ht="12.75" customHeight="1" x14ac:dyDescent="0.2">
      <c r="A955" s="8" t="s">
        <v>317</v>
      </c>
      <c r="B955" s="8" t="s">
        <v>387</v>
      </c>
      <c r="C955" s="8" t="s">
        <v>389</v>
      </c>
      <c r="D955" s="76">
        <v>31364</v>
      </c>
      <c r="E955" s="9">
        <v>253.65489500000001</v>
      </c>
      <c r="F955" s="10">
        <f>CEILING(TRUNC(+E955*'2021 WAGMSSv6.2c'!F$2,2),0.05)</f>
        <v>253.65</v>
      </c>
      <c r="G955" s="10">
        <f t="shared" si="40"/>
        <v>25.37</v>
      </c>
      <c r="H955" s="10">
        <f t="shared" si="41"/>
        <v>279.02</v>
      </c>
    </row>
    <row r="956" spans="1:8" ht="12.75" customHeight="1" x14ac:dyDescent="0.2">
      <c r="A956" s="8" t="s">
        <v>317</v>
      </c>
      <c r="B956" s="8" t="s">
        <v>387</v>
      </c>
      <c r="C956" s="8" t="s">
        <v>389</v>
      </c>
      <c r="D956" s="76">
        <v>31365</v>
      </c>
      <c r="E956" s="9">
        <v>238.93029000000001</v>
      </c>
      <c r="F956" s="10">
        <f>CEILING(TRUNC(+E956*'2021 WAGMSSv6.2c'!F$2,2),0.05)</f>
        <v>238.95000000000002</v>
      </c>
      <c r="G956" s="10">
        <f t="shared" si="40"/>
        <v>23.9</v>
      </c>
      <c r="H956" s="10">
        <f t="shared" si="41"/>
        <v>262.85000000000002</v>
      </c>
    </row>
    <row r="957" spans="1:8" ht="12.75" customHeight="1" x14ac:dyDescent="0.2">
      <c r="A957" s="8" t="s">
        <v>317</v>
      </c>
      <c r="B957" s="8" t="s">
        <v>387</v>
      </c>
      <c r="C957" s="8" t="s">
        <v>389</v>
      </c>
      <c r="D957" s="76">
        <v>31366</v>
      </c>
      <c r="E957" s="9">
        <v>144.12704500000001</v>
      </c>
      <c r="F957" s="10">
        <f>CEILING(TRUNC(+E957*'2021 WAGMSSv6.2c'!F$2,2),0.05)</f>
        <v>144.15</v>
      </c>
      <c r="G957" s="10">
        <f t="shared" si="40"/>
        <v>14.42</v>
      </c>
      <c r="H957" s="10">
        <f t="shared" si="41"/>
        <v>158.57</v>
      </c>
    </row>
    <row r="958" spans="1:8" ht="12.75" customHeight="1" x14ac:dyDescent="0.2">
      <c r="A958" s="8" t="s">
        <v>317</v>
      </c>
      <c r="B958" s="8" t="s">
        <v>387</v>
      </c>
      <c r="C958" s="8" t="s">
        <v>389</v>
      </c>
      <c r="D958" s="76">
        <v>31367</v>
      </c>
      <c r="E958" s="9">
        <v>322.41807500000004</v>
      </c>
      <c r="F958" s="10">
        <f>CEILING(TRUNC(+E958*'2021 WAGMSSv6.2c'!F$2,2),0.05)</f>
        <v>322.45000000000005</v>
      </c>
      <c r="G958" s="10">
        <f t="shared" si="40"/>
        <v>32.25</v>
      </c>
      <c r="H958" s="10">
        <f t="shared" si="41"/>
        <v>354.70000000000005</v>
      </c>
    </row>
    <row r="959" spans="1:8" ht="12.75" customHeight="1" x14ac:dyDescent="0.2">
      <c r="A959" s="8" t="s">
        <v>317</v>
      </c>
      <c r="B959" s="8" t="s">
        <v>387</v>
      </c>
      <c r="C959" s="8" t="s">
        <v>389</v>
      </c>
      <c r="D959" s="76">
        <v>31368</v>
      </c>
      <c r="E959" s="9">
        <v>189.46142</v>
      </c>
      <c r="F959" s="10">
        <f>CEILING(TRUNC(+E959*'2021 WAGMSSv6.2c'!F$2,2),0.05)</f>
        <v>189.5</v>
      </c>
      <c r="G959" s="10">
        <f t="shared" si="40"/>
        <v>18.95</v>
      </c>
      <c r="H959" s="10">
        <f t="shared" si="41"/>
        <v>208.45</v>
      </c>
    </row>
    <row r="960" spans="1:8" ht="12.75" customHeight="1" x14ac:dyDescent="0.2">
      <c r="A960" s="8" t="s">
        <v>317</v>
      </c>
      <c r="B960" s="8" t="s">
        <v>387</v>
      </c>
      <c r="C960" s="8" t="s">
        <v>389</v>
      </c>
      <c r="D960" s="76">
        <v>31369</v>
      </c>
      <c r="E960" s="9">
        <v>371.23413000000005</v>
      </c>
      <c r="F960" s="10">
        <f>CEILING(TRUNC(+E960*'2021 WAGMSSv6.2c'!F$2,2),0.05)</f>
        <v>371.25</v>
      </c>
      <c r="G960" s="10">
        <f t="shared" si="40"/>
        <v>37.130000000000003</v>
      </c>
      <c r="H960" s="10">
        <f t="shared" si="41"/>
        <v>408.38</v>
      </c>
    </row>
    <row r="961" spans="1:8" ht="12.75" customHeight="1" x14ac:dyDescent="0.2">
      <c r="A961" s="8" t="s">
        <v>317</v>
      </c>
      <c r="B961" s="8" t="s">
        <v>387</v>
      </c>
      <c r="C961" s="8" t="s">
        <v>389</v>
      </c>
      <c r="D961" s="76">
        <v>31370</v>
      </c>
      <c r="E961" s="9">
        <v>216.73458000000002</v>
      </c>
      <c r="F961" s="10">
        <f>CEILING(TRUNC(+E961*'2021 WAGMSSv6.2c'!F$2,2),0.05)</f>
        <v>216.75</v>
      </c>
      <c r="G961" s="10">
        <f t="shared" si="40"/>
        <v>21.68</v>
      </c>
      <c r="H961" s="10">
        <f t="shared" si="41"/>
        <v>238.43</v>
      </c>
    </row>
    <row r="962" spans="1:8" ht="12.75" customHeight="1" x14ac:dyDescent="0.2">
      <c r="A962" s="8" t="s">
        <v>317</v>
      </c>
      <c r="B962" s="8" t="s">
        <v>387</v>
      </c>
      <c r="C962" s="8" t="s">
        <v>389</v>
      </c>
      <c r="D962" s="76">
        <v>31371</v>
      </c>
      <c r="E962" s="9">
        <v>538.86251500000003</v>
      </c>
      <c r="F962" s="10">
        <f>CEILING(TRUNC(+E962*'2021 WAGMSSv6.2c'!F$2,2),0.05)</f>
        <v>538.9</v>
      </c>
      <c r="G962" s="10">
        <f t="shared" si="40"/>
        <v>53.89</v>
      </c>
      <c r="H962" s="10">
        <f t="shared" si="41"/>
        <v>592.79</v>
      </c>
    </row>
    <row r="963" spans="1:8" ht="12.75" customHeight="1" x14ac:dyDescent="0.2">
      <c r="A963" s="8" t="s">
        <v>317</v>
      </c>
      <c r="B963" s="8" t="s">
        <v>387</v>
      </c>
      <c r="C963" s="8" t="s">
        <v>389</v>
      </c>
      <c r="D963" s="76">
        <v>31372</v>
      </c>
      <c r="E963" s="9">
        <v>465.96484000000004</v>
      </c>
      <c r="F963" s="10">
        <f>CEILING(TRUNC(+E963*'2021 WAGMSSv6.2c'!F$2,2),0.05)</f>
        <v>466</v>
      </c>
      <c r="G963" s="10">
        <f t="shared" si="40"/>
        <v>46.6</v>
      </c>
      <c r="H963" s="10">
        <f t="shared" si="41"/>
        <v>512.6</v>
      </c>
    </row>
    <row r="964" spans="1:8" ht="12.75" customHeight="1" x14ac:dyDescent="0.2">
      <c r="A964" s="8" t="s">
        <v>317</v>
      </c>
      <c r="B964" s="8" t="s">
        <v>387</v>
      </c>
      <c r="C964" s="8" t="s">
        <v>389</v>
      </c>
      <c r="D964" s="76">
        <v>31373</v>
      </c>
      <c r="E964" s="9">
        <v>538.57237500000008</v>
      </c>
      <c r="F964" s="10">
        <f>CEILING(TRUNC(+E964*'2021 WAGMSSv6.2c'!F$2,2),0.05)</f>
        <v>538.6</v>
      </c>
      <c r="G964" s="10">
        <f t="shared" si="40"/>
        <v>53.86</v>
      </c>
      <c r="H964" s="10">
        <f t="shared" si="41"/>
        <v>592.46</v>
      </c>
    </row>
    <row r="965" spans="1:8" ht="12.75" customHeight="1" x14ac:dyDescent="0.2">
      <c r="A965" s="8" t="s">
        <v>317</v>
      </c>
      <c r="B965" s="8" t="s">
        <v>387</v>
      </c>
      <c r="C965" s="8" t="s">
        <v>389</v>
      </c>
      <c r="D965" s="76">
        <v>31374</v>
      </c>
      <c r="E965" s="9">
        <v>425.49031000000002</v>
      </c>
      <c r="F965" s="10">
        <f>CEILING(TRUNC(+E965*'2021 WAGMSSv6.2c'!F$2,2),0.05)</f>
        <v>425.5</v>
      </c>
      <c r="G965" s="10">
        <f t="shared" si="40"/>
        <v>42.55</v>
      </c>
      <c r="H965" s="10">
        <f t="shared" si="41"/>
        <v>468.05</v>
      </c>
    </row>
    <row r="966" spans="1:8" ht="12.75" customHeight="1" x14ac:dyDescent="0.2">
      <c r="A966" s="8" t="s">
        <v>317</v>
      </c>
      <c r="B966" s="8" t="s">
        <v>387</v>
      </c>
      <c r="C966" s="8" t="s">
        <v>389</v>
      </c>
      <c r="D966" s="76">
        <v>31375</v>
      </c>
      <c r="E966" s="9">
        <v>457.91345500000006</v>
      </c>
      <c r="F966" s="10">
        <f>CEILING(TRUNC(+E966*'2021 WAGMSSv6.2c'!F$2,2),0.05)</f>
        <v>457.95000000000005</v>
      </c>
      <c r="G966" s="10">
        <f t="shared" si="40"/>
        <v>45.8</v>
      </c>
      <c r="H966" s="10">
        <f t="shared" si="41"/>
        <v>503.75000000000006</v>
      </c>
    </row>
    <row r="967" spans="1:8" ht="12.75" customHeight="1" x14ac:dyDescent="0.2">
      <c r="A967" s="8" t="s">
        <v>317</v>
      </c>
      <c r="B967" s="8" t="s">
        <v>387</v>
      </c>
      <c r="C967" s="8" t="s">
        <v>389</v>
      </c>
      <c r="D967" s="76">
        <v>31376</v>
      </c>
      <c r="E967" s="9">
        <v>530.73859500000003</v>
      </c>
      <c r="F967" s="10">
        <f>CEILING(TRUNC(+E967*'2021 WAGMSSv6.2c'!F$2,2),0.05)</f>
        <v>530.75</v>
      </c>
      <c r="G967" s="10">
        <f t="shared" ref="G967:G1030" si="42">ROUND((+F967*0.1),2)</f>
        <v>53.08</v>
      </c>
      <c r="H967" s="10">
        <f t="shared" ref="H967:H1030" si="43">+G967+F967</f>
        <v>583.83000000000004</v>
      </c>
    </row>
    <row r="968" spans="1:8" ht="12.75" customHeight="1" x14ac:dyDescent="0.2">
      <c r="A968" s="8" t="s">
        <v>317</v>
      </c>
      <c r="B968" s="8" t="s">
        <v>387</v>
      </c>
      <c r="C968" s="8" t="s">
        <v>389</v>
      </c>
      <c r="D968" s="76">
        <v>31400</v>
      </c>
      <c r="E968" s="9">
        <v>394.08265500000005</v>
      </c>
      <c r="F968" s="10">
        <f>CEILING(TRUNC(+E968*'2021 WAGMSSv6.2c'!F$2,2),0.05)</f>
        <v>394.1</v>
      </c>
      <c r="G968" s="10">
        <f t="shared" si="42"/>
        <v>39.409999999999997</v>
      </c>
      <c r="H968" s="10">
        <f t="shared" si="43"/>
        <v>433.51</v>
      </c>
    </row>
    <row r="969" spans="1:8" ht="12.75" customHeight="1" x14ac:dyDescent="0.2">
      <c r="A969" s="8" t="s">
        <v>317</v>
      </c>
      <c r="B969" s="8" t="s">
        <v>387</v>
      </c>
      <c r="C969" s="8" t="s">
        <v>389</v>
      </c>
      <c r="D969" s="76">
        <v>31403</v>
      </c>
      <c r="E969" s="9">
        <v>454.86698500000006</v>
      </c>
      <c r="F969" s="10">
        <f>CEILING(TRUNC(+E969*'2021 WAGMSSv6.2c'!F$2,2),0.05)</f>
        <v>454.90000000000003</v>
      </c>
      <c r="G969" s="10">
        <f t="shared" si="42"/>
        <v>45.49</v>
      </c>
      <c r="H969" s="10">
        <f t="shared" si="43"/>
        <v>500.39000000000004</v>
      </c>
    </row>
    <row r="970" spans="1:8" ht="12.75" customHeight="1" x14ac:dyDescent="0.2">
      <c r="A970" s="8" t="s">
        <v>317</v>
      </c>
      <c r="B970" s="8" t="s">
        <v>387</v>
      </c>
      <c r="C970" s="8" t="s">
        <v>389</v>
      </c>
      <c r="D970" s="76">
        <v>31406</v>
      </c>
      <c r="E970" s="9">
        <v>757.99075000000005</v>
      </c>
      <c r="F970" s="10">
        <f>CEILING(TRUNC(+E970*'2021 WAGMSSv6.2c'!F$2,2),0.05)</f>
        <v>758</v>
      </c>
      <c r="G970" s="10">
        <f t="shared" si="42"/>
        <v>75.8</v>
      </c>
      <c r="H970" s="10">
        <f t="shared" si="43"/>
        <v>833.8</v>
      </c>
    </row>
    <row r="971" spans="1:8" ht="12.75" customHeight="1" x14ac:dyDescent="0.2">
      <c r="A971" s="8" t="s">
        <v>317</v>
      </c>
      <c r="B971" s="8" t="s">
        <v>387</v>
      </c>
      <c r="C971" s="8" t="s">
        <v>389</v>
      </c>
      <c r="D971" s="76">
        <v>31409</v>
      </c>
      <c r="E971" s="9">
        <v>2355.0663800000002</v>
      </c>
      <c r="F971" s="10">
        <f>CEILING(TRUNC(+E971*'2021 WAGMSSv6.2c'!F$2,2),0.05)</f>
        <v>2355.1</v>
      </c>
      <c r="G971" s="10">
        <f t="shared" si="42"/>
        <v>235.51</v>
      </c>
      <c r="H971" s="10">
        <f t="shared" si="43"/>
        <v>2590.6099999999997</v>
      </c>
    </row>
    <row r="972" spans="1:8" ht="12.75" customHeight="1" x14ac:dyDescent="0.2">
      <c r="A972" s="8" t="s">
        <v>317</v>
      </c>
      <c r="B972" s="8" t="s">
        <v>387</v>
      </c>
      <c r="C972" s="8" t="s">
        <v>389</v>
      </c>
      <c r="D972" s="76">
        <v>31412</v>
      </c>
      <c r="E972" s="9">
        <v>2900.8922550000002</v>
      </c>
      <c r="F972" s="10">
        <f>CEILING(TRUNC(+E972*'2021 WAGMSSv6.2c'!F$2,2),0.05)</f>
        <v>2900.9</v>
      </c>
      <c r="G972" s="10">
        <f t="shared" si="42"/>
        <v>290.08999999999997</v>
      </c>
      <c r="H972" s="10">
        <f t="shared" si="43"/>
        <v>3190.9900000000002</v>
      </c>
    </row>
    <row r="973" spans="1:8" ht="12.75" customHeight="1" x14ac:dyDescent="0.2">
      <c r="A973" s="8" t="s">
        <v>317</v>
      </c>
      <c r="B973" s="8" t="s">
        <v>387</v>
      </c>
      <c r="C973" s="8" t="s">
        <v>389</v>
      </c>
      <c r="D973" s="76">
        <v>31423</v>
      </c>
      <c r="E973" s="9">
        <v>606.46513500000003</v>
      </c>
      <c r="F973" s="10">
        <f>CEILING(TRUNC(+E973*'2021 WAGMSSv6.2c'!F$2,2),0.05)</f>
        <v>606.5</v>
      </c>
      <c r="G973" s="10">
        <f t="shared" si="42"/>
        <v>60.65</v>
      </c>
      <c r="H973" s="10">
        <f t="shared" si="43"/>
        <v>667.15</v>
      </c>
    </row>
    <row r="974" spans="1:8" ht="12.75" customHeight="1" x14ac:dyDescent="0.2">
      <c r="A974" s="8" t="s">
        <v>317</v>
      </c>
      <c r="B974" s="8" t="s">
        <v>387</v>
      </c>
      <c r="C974" s="8" t="s">
        <v>389</v>
      </c>
      <c r="D974" s="76">
        <v>31426</v>
      </c>
      <c r="E974" s="9">
        <v>1212.7852</v>
      </c>
      <c r="F974" s="10">
        <f>CEILING(TRUNC(+E974*'2021 WAGMSSv6.2c'!F$2,2),0.05)</f>
        <v>1212.8</v>
      </c>
      <c r="G974" s="10">
        <f t="shared" si="42"/>
        <v>121.28</v>
      </c>
      <c r="H974" s="10">
        <f t="shared" si="43"/>
        <v>1334.08</v>
      </c>
    </row>
    <row r="975" spans="1:8" ht="12.75" customHeight="1" x14ac:dyDescent="0.2">
      <c r="A975" s="8" t="s">
        <v>317</v>
      </c>
      <c r="B975" s="8" t="s">
        <v>387</v>
      </c>
      <c r="C975" s="8" t="s">
        <v>389</v>
      </c>
      <c r="D975" s="76">
        <v>31429</v>
      </c>
      <c r="E975" s="9">
        <v>1890.0444950000001</v>
      </c>
      <c r="F975" s="10">
        <f>CEILING(TRUNC(+E975*'2021 WAGMSSv6.2c'!F$2,2),0.05)</f>
        <v>1890.0500000000002</v>
      </c>
      <c r="G975" s="10">
        <f t="shared" si="42"/>
        <v>189.01</v>
      </c>
      <c r="H975" s="10">
        <f t="shared" si="43"/>
        <v>2079.0600000000004</v>
      </c>
    </row>
    <row r="976" spans="1:8" ht="12.75" customHeight="1" x14ac:dyDescent="0.2">
      <c r="A976" s="8" t="s">
        <v>317</v>
      </c>
      <c r="B976" s="8" t="s">
        <v>387</v>
      </c>
      <c r="C976" s="8" t="s">
        <v>389</v>
      </c>
      <c r="D976" s="76">
        <v>31432</v>
      </c>
      <c r="E976" s="9">
        <v>2021.4779150000002</v>
      </c>
      <c r="F976" s="10">
        <f>CEILING(TRUNC(+E976*'2021 WAGMSSv6.2c'!F$2,2),0.05)</f>
        <v>2021.5</v>
      </c>
      <c r="G976" s="10">
        <f t="shared" si="42"/>
        <v>202.15</v>
      </c>
      <c r="H976" s="10">
        <f t="shared" si="43"/>
        <v>2223.65</v>
      </c>
    </row>
    <row r="977" spans="1:8" ht="12.75" customHeight="1" x14ac:dyDescent="0.2">
      <c r="A977" s="8" t="s">
        <v>317</v>
      </c>
      <c r="B977" s="8" t="s">
        <v>387</v>
      </c>
      <c r="C977" s="8" t="s">
        <v>389</v>
      </c>
      <c r="D977" s="76">
        <v>31435</v>
      </c>
      <c r="E977" s="9">
        <v>1485.8069400000002</v>
      </c>
      <c r="F977" s="10">
        <f>CEILING(TRUNC(+E977*'2021 WAGMSSv6.2c'!F$2,2),0.05)</f>
        <v>1485.8000000000002</v>
      </c>
      <c r="G977" s="10">
        <f t="shared" si="42"/>
        <v>148.58000000000001</v>
      </c>
      <c r="H977" s="10">
        <f t="shared" si="43"/>
        <v>1634.38</v>
      </c>
    </row>
    <row r="978" spans="1:8" ht="12.75" customHeight="1" x14ac:dyDescent="0.2">
      <c r="A978" s="8" t="s">
        <v>317</v>
      </c>
      <c r="B978" s="8" t="s">
        <v>387</v>
      </c>
      <c r="C978" s="8" t="s">
        <v>389</v>
      </c>
      <c r="D978" s="76">
        <v>31438</v>
      </c>
      <c r="E978" s="9">
        <v>2355.0663800000002</v>
      </c>
      <c r="F978" s="10">
        <f>CEILING(TRUNC(+E978*'2021 WAGMSSv6.2c'!F$2,2),0.05)</f>
        <v>2355.1</v>
      </c>
      <c r="G978" s="10">
        <f t="shared" si="42"/>
        <v>235.51</v>
      </c>
      <c r="H978" s="10">
        <f t="shared" si="43"/>
        <v>2590.6099999999997</v>
      </c>
    </row>
    <row r="979" spans="1:8" ht="12.75" customHeight="1" x14ac:dyDescent="0.2">
      <c r="A979" s="8" t="s">
        <v>317</v>
      </c>
      <c r="B979" s="8" t="s">
        <v>387</v>
      </c>
      <c r="C979" s="8" t="s">
        <v>389</v>
      </c>
      <c r="D979" s="76">
        <v>31454</v>
      </c>
      <c r="E979" s="9">
        <v>850.32780500000001</v>
      </c>
      <c r="F979" s="10">
        <f>CEILING(TRUNC(+E979*'2021 WAGMSSv6.2c'!F$2,2),0.05)</f>
        <v>850.35</v>
      </c>
      <c r="G979" s="10">
        <f t="shared" si="42"/>
        <v>85.04</v>
      </c>
      <c r="H979" s="10">
        <f t="shared" si="43"/>
        <v>935.39</v>
      </c>
    </row>
    <row r="980" spans="1:8" ht="12.75" customHeight="1" x14ac:dyDescent="0.2">
      <c r="A980" s="8" t="s">
        <v>317</v>
      </c>
      <c r="B980" s="8" t="s">
        <v>387</v>
      </c>
      <c r="C980" s="8" t="s">
        <v>389</v>
      </c>
      <c r="D980" s="76">
        <v>31456</v>
      </c>
      <c r="E980" s="9">
        <v>370.72638500000005</v>
      </c>
      <c r="F980" s="10">
        <f>CEILING(TRUNC(+E980*'2021 WAGMSSv6.2c'!F$2,2),0.05)</f>
        <v>370.75</v>
      </c>
      <c r="G980" s="10">
        <f t="shared" si="42"/>
        <v>37.08</v>
      </c>
      <c r="H980" s="10">
        <f t="shared" si="43"/>
        <v>407.83</v>
      </c>
    </row>
    <row r="981" spans="1:8" ht="12.75" customHeight="1" x14ac:dyDescent="0.2">
      <c r="A981" s="8" t="s">
        <v>317</v>
      </c>
      <c r="B981" s="8" t="s">
        <v>387</v>
      </c>
      <c r="C981" s="8" t="s">
        <v>389</v>
      </c>
      <c r="D981" s="76">
        <v>31458</v>
      </c>
      <c r="E981" s="9">
        <v>444.78462000000002</v>
      </c>
      <c r="F981" s="10">
        <f>CEILING(TRUNC(+E981*'2021 WAGMSSv6.2c'!F$2,2),0.05)</f>
        <v>444.8</v>
      </c>
      <c r="G981" s="10">
        <f t="shared" si="42"/>
        <v>44.48</v>
      </c>
      <c r="H981" s="10">
        <f t="shared" si="43"/>
        <v>489.28000000000003</v>
      </c>
    </row>
    <row r="982" spans="1:8" ht="12.75" customHeight="1" x14ac:dyDescent="0.2">
      <c r="A982" s="8" t="s">
        <v>317</v>
      </c>
      <c r="B982" s="8" t="s">
        <v>387</v>
      </c>
      <c r="C982" s="8" t="s">
        <v>389</v>
      </c>
      <c r="D982" s="76">
        <v>31460</v>
      </c>
      <c r="E982" s="9">
        <v>538.86251500000003</v>
      </c>
      <c r="F982" s="10">
        <f>CEILING(TRUNC(+E982*'2021 WAGMSSv6.2c'!F$2,2),0.05)</f>
        <v>538.9</v>
      </c>
      <c r="G982" s="10">
        <f t="shared" si="42"/>
        <v>53.89</v>
      </c>
      <c r="H982" s="10">
        <f t="shared" si="43"/>
        <v>592.79</v>
      </c>
    </row>
    <row r="983" spans="1:8" ht="12.75" customHeight="1" x14ac:dyDescent="0.2">
      <c r="A983" s="8" t="s">
        <v>317</v>
      </c>
      <c r="B983" s="8" t="s">
        <v>387</v>
      </c>
      <c r="C983" s="8" t="s">
        <v>389</v>
      </c>
      <c r="D983" s="76">
        <v>31462</v>
      </c>
      <c r="E983" s="9">
        <v>786.85968000000003</v>
      </c>
      <c r="F983" s="10">
        <f>CEILING(TRUNC(+E983*'2021 WAGMSSv6.2c'!F$2,2),0.05)</f>
        <v>786.85</v>
      </c>
      <c r="G983" s="10">
        <f t="shared" si="42"/>
        <v>78.69</v>
      </c>
      <c r="H983" s="10">
        <f t="shared" si="43"/>
        <v>865.54</v>
      </c>
    </row>
    <row r="984" spans="1:8" ht="12.75" customHeight="1" x14ac:dyDescent="0.2">
      <c r="A984" s="8" t="s">
        <v>317</v>
      </c>
      <c r="B984" s="8" t="s">
        <v>387</v>
      </c>
      <c r="C984" s="8" t="s">
        <v>389</v>
      </c>
      <c r="D984" s="76">
        <v>31466</v>
      </c>
      <c r="E984" s="9">
        <v>1972.8069300000002</v>
      </c>
      <c r="F984" s="10">
        <f>CEILING(TRUNC(+E984*'2021 WAGMSSv6.2c'!F$2,2),0.05)</f>
        <v>1972.8000000000002</v>
      </c>
      <c r="G984" s="10">
        <f t="shared" si="42"/>
        <v>197.28</v>
      </c>
      <c r="H984" s="10">
        <f t="shared" si="43"/>
        <v>2170.0800000000004</v>
      </c>
    </row>
    <row r="985" spans="1:8" ht="12.75" customHeight="1" x14ac:dyDescent="0.2">
      <c r="A985" s="8" t="s">
        <v>317</v>
      </c>
      <c r="B985" s="8" t="s">
        <v>387</v>
      </c>
      <c r="C985" s="8" t="s">
        <v>389</v>
      </c>
      <c r="D985" s="76">
        <v>31468</v>
      </c>
      <c r="E985" s="9">
        <v>2167.4183350000003</v>
      </c>
      <c r="F985" s="10">
        <f>CEILING(TRUNC(+E985*'2021 WAGMSSv6.2c'!F$2,2),0.05)</f>
        <v>2167.4500000000003</v>
      </c>
      <c r="G985" s="10">
        <f t="shared" si="42"/>
        <v>216.75</v>
      </c>
      <c r="H985" s="10">
        <f t="shared" si="43"/>
        <v>2384.2000000000003</v>
      </c>
    </row>
    <row r="986" spans="1:8" ht="12.75" customHeight="1" x14ac:dyDescent="0.2">
      <c r="A986" s="8" t="s">
        <v>317</v>
      </c>
      <c r="B986" s="8" t="s">
        <v>387</v>
      </c>
      <c r="C986" s="8" t="s">
        <v>389</v>
      </c>
      <c r="D986" s="76">
        <v>31472</v>
      </c>
      <c r="E986" s="9">
        <v>2030.6898600000002</v>
      </c>
      <c r="F986" s="10">
        <f>CEILING(TRUNC(+E986*'2021 WAGMSSv6.2c'!F$2,2),0.05)</f>
        <v>2030.7</v>
      </c>
      <c r="G986" s="10">
        <f t="shared" si="42"/>
        <v>203.07</v>
      </c>
      <c r="H986" s="10">
        <f t="shared" si="43"/>
        <v>2233.77</v>
      </c>
    </row>
    <row r="987" spans="1:8" ht="12.75" customHeight="1" x14ac:dyDescent="0.2">
      <c r="A987" s="8" t="s">
        <v>317</v>
      </c>
      <c r="B987" s="8" t="s">
        <v>387</v>
      </c>
      <c r="C987" s="8" t="s">
        <v>389</v>
      </c>
      <c r="D987" s="76">
        <v>31500</v>
      </c>
      <c r="E987" s="9">
        <v>392.48688500000003</v>
      </c>
      <c r="F987" s="10">
        <f>CEILING(TRUNC(+E987*'2021 WAGMSSv6.2c'!F$2,2),0.05)</f>
        <v>392.5</v>
      </c>
      <c r="G987" s="10">
        <f t="shared" si="42"/>
        <v>39.25</v>
      </c>
      <c r="H987" s="10">
        <f t="shared" si="43"/>
        <v>431.75</v>
      </c>
    </row>
    <row r="988" spans="1:8" ht="12.75" customHeight="1" x14ac:dyDescent="0.2">
      <c r="A988" s="8" t="s">
        <v>317</v>
      </c>
      <c r="B988" s="8" t="s">
        <v>387</v>
      </c>
      <c r="C988" s="8" t="s">
        <v>389</v>
      </c>
      <c r="D988" s="76">
        <v>31503</v>
      </c>
      <c r="E988" s="9">
        <v>523.41255999999998</v>
      </c>
      <c r="F988" s="10">
        <f>CEILING(TRUNC(+E988*'2021 WAGMSSv6.2c'!F$2,2),0.05)</f>
        <v>523.45000000000005</v>
      </c>
      <c r="G988" s="10">
        <f t="shared" si="42"/>
        <v>52.35</v>
      </c>
      <c r="H988" s="10">
        <f t="shared" si="43"/>
        <v>575.80000000000007</v>
      </c>
    </row>
    <row r="989" spans="1:8" ht="12.75" customHeight="1" x14ac:dyDescent="0.2">
      <c r="A989" s="8" t="s">
        <v>317</v>
      </c>
      <c r="B989" s="8" t="s">
        <v>387</v>
      </c>
      <c r="C989" s="8" t="s">
        <v>389</v>
      </c>
      <c r="D989" s="76">
        <v>31506</v>
      </c>
      <c r="E989" s="9">
        <v>588.83913000000007</v>
      </c>
      <c r="F989" s="10">
        <f>CEILING(TRUNC(+E989*'2021 WAGMSSv6.2c'!F$2,2),0.05)</f>
        <v>588.85</v>
      </c>
      <c r="G989" s="10">
        <f t="shared" si="42"/>
        <v>58.89</v>
      </c>
      <c r="H989" s="10">
        <f t="shared" si="43"/>
        <v>647.74</v>
      </c>
    </row>
    <row r="990" spans="1:8" ht="12.75" customHeight="1" x14ac:dyDescent="0.2">
      <c r="A990" s="8" t="s">
        <v>317</v>
      </c>
      <c r="B990" s="8" t="s">
        <v>387</v>
      </c>
      <c r="C990" s="8" t="s">
        <v>389</v>
      </c>
      <c r="D990" s="76">
        <v>31509</v>
      </c>
      <c r="E990" s="9">
        <v>523.41255999999998</v>
      </c>
      <c r="F990" s="10">
        <f>CEILING(TRUNC(+E990*'2021 WAGMSSv6.2c'!F$2,2),0.05)</f>
        <v>523.45000000000005</v>
      </c>
      <c r="G990" s="10">
        <f t="shared" si="42"/>
        <v>52.35</v>
      </c>
      <c r="H990" s="10">
        <f t="shared" si="43"/>
        <v>575.80000000000007</v>
      </c>
    </row>
    <row r="991" spans="1:8" ht="12.75" customHeight="1" x14ac:dyDescent="0.2">
      <c r="A991" s="8" t="s">
        <v>317</v>
      </c>
      <c r="B991" s="8" t="s">
        <v>387</v>
      </c>
      <c r="C991" s="8" t="s">
        <v>389</v>
      </c>
      <c r="D991" s="76">
        <v>31512</v>
      </c>
      <c r="E991" s="9">
        <v>981.39855000000011</v>
      </c>
      <c r="F991" s="10">
        <f>CEILING(TRUNC(+E991*'2021 WAGMSSv6.2c'!F$2,2),0.05)</f>
        <v>981.40000000000009</v>
      </c>
      <c r="G991" s="10">
        <f t="shared" si="42"/>
        <v>98.14</v>
      </c>
      <c r="H991" s="10">
        <f t="shared" si="43"/>
        <v>1079.5400000000002</v>
      </c>
    </row>
    <row r="992" spans="1:8" ht="12.75" customHeight="1" x14ac:dyDescent="0.2">
      <c r="A992" s="8" t="s">
        <v>317</v>
      </c>
      <c r="B992" s="8" t="s">
        <v>387</v>
      </c>
      <c r="C992" s="8" t="s">
        <v>389</v>
      </c>
      <c r="D992" s="76">
        <v>31515</v>
      </c>
      <c r="E992" s="9">
        <v>658.40019500000005</v>
      </c>
      <c r="F992" s="10">
        <f>CEILING(TRUNC(+E992*'2021 WAGMSSv6.2c'!F$2,2),0.05)</f>
        <v>658.40000000000009</v>
      </c>
      <c r="G992" s="10">
        <f t="shared" si="42"/>
        <v>65.84</v>
      </c>
      <c r="H992" s="10">
        <f t="shared" si="43"/>
        <v>724.24000000000012</v>
      </c>
    </row>
    <row r="993" spans="1:8" ht="12.75" customHeight="1" x14ac:dyDescent="0.2">
      <c r="A993" s="8" t="s">
        <v>317</v>
      </c>
      <c r="B993" s="8" t="s">
        <v>387</v>
      </c>
      <c r="C993" s="8" t="s">
        <v>389</v>
      </c>
      <c r="D993" s="76">
        <v>31516</v>
      </c>
      <c r="E993" s="9">
        <v>1308.6764700000001</v>
      </c>
      <c r="F993" s="10">
        <f>CEILING(TRUNC(+E993*'2021 WAGMSSv6.2c'!F$2,2),0.05)</f>
        <v>1308.7</v>
      </c>
      <c r="G993" s="10">
        <f t="shared" si="42"/>
        <v>130.87</v>
      </c>
      <c r="H993" s="10">
        <f t="shared" si="43"/>
        <v>1439.5700000000002</v>
      </c>
    </row>
    <row r="994" spans="1:8" ht="12.75" customHeight="1" x14ac:dyDescent="0.2">
      <c r="A994" s="8" t="s">
        <v>317</v>
      </c>
      <c r="B994" s="8" t="s">
        <v>387</v>
      </c>
      <c r="C994" s="8" t="s">
        <v>389</v>
      </c>
      <c r="D994" s="76">
        <v>31519</v>
      </c>
      <c r="E994" s="9">
        <v>1111.09113</v>
      </c>
      <c r="F994" s="10">
        <f>CEILING(TRUNC(+E994*'2021 WAGMSSv6.2c'!F$2,2),0.05)</f>
        <v>1111.1000000000001</v>
      </c>
      <c r="G994" s="10">
        <f t="shared" si="42"/>
        <v>111.11</v>
      </c>
      <c r="H994" s="10">
        <f t="shared" si="43"/>
        <v>1222.21</v>
      </c>
    </row>
    <row r="995" spans="1:8" ht="12.75" customHeight="1" x14ac:dyDescent="0.2">
      <c r="A995" s="8" t="s">
        <v>317</v>
      </c>
      <c r="B995" s="8" t="s">
        <v>387</v>
      </c>
      <c r="C995" s="8" t="s">
        <v>389</v>
      </c>
      <c r="D995" s="76">
        <v>31524</v>
      </c>
      <c r="E995" s="9">
        <v>1570.2376800000002</v>
      </c>
      <c r="F995" s="10">
        <f>CEILING(TRUNC(+E995*'2021 WAGMSSv6.2c'!F$2,2),0.05)</f>
        <v>1570.25</v>
      </c>
      <c r="G995" s="10">
        <f t="shared" si="42"/>
        <v>157.03</v>
      </c>
      <c r="H995" s="10">
        <f t="shared" si="43"/>
        <v>1727.28</v>
      </c>
    </row>
    <row r="996" spans="1:8" ht="12.75" customHeight="1" x14ac:dyDescent="0.2">
      <c r="A996" s="8" t="s">
        <v>317</v>
      </c>
      <c r="B996" s="8" t="s">
        <v>387</v>
      </c>
      <c r="C996" s="8" t="s">
        <v>389</v>
      </c>
      <c r="D996" s="76">
        <v>31525</v>
      </c>
      <c r="E996" s="9">
        <v>784.90123500000004</v>
      </c>
      <c r="F996" s="10">
        <f>CEILING(TRUNC(+E996*'2021 WAGMSSv6.2c'!F$2,2),0.05)</f>
        <v>784.90000000000009</v>
      </c>
      <c r="G996" s="10">
        <f t="shared" si="42"/>
        <v>78.489999999999995</v>
      </c>
      <c r="H996" s="10">
        <f t="shared" si="43"/>
        <v>863.3900000000001</v>
      </c>
    </row>
    <row r="997" spans="1:8" ht="12.75" customHeight="1" x14ac:dyDescent="0.2">
      <c r="A997" s="8" t="s">
        <v>317</v>
      </c>
      <c r="B997" s="8" t="s">
        <v>387</v>
      </c>
      <c r="C997" s="8" t="s">
        <v>389</v>
      </c>
      <c r="D997" s="76">
        <v>31530</v>
      </c>
      <c r="E997" s="9">
        <v>899.21639500000003</v>
      </c>
      <c r="F997" s="10">
        <f>CEILING(TRUNC(+E997*'2021 WAGMSSv6.2c'!F$2,2),0.05)</f>
        <v>899.25</v>
      </c>
      <c r="G997" s="10">
        <f t="shared" si="42"/>
        <v>89.93</v>
      </c>
      <c r="H997" s="10">
        <f t="shared" si="43"/>
        <v>989.18000000000006</v>
      </c>
    </row>
    <row r="998" spans="1:8" ht="12.75" customHeight="1" x14ac:dyDescent="0.2">
      <c r="A998" s="8" t="s">
        <v>317</v>
      </c>
      <c r="B998" s="8" t="s">
        <v>387</v>
      </c>
      <c r="C998" s="8" t="s">
        <v>389</v>
      </c>
      <c r="D998" s="76">
        <v>31533</v>
      </c>
      <c r="E998" s="9">
        <v>208.17545000000001</v>
      </c>
      <c r="F998" s="10">
        <f>CEILING(TRUNC(+E998*'2021 WAGMSSv6.2c'!F$2,2),0.05)</f>
        <v>208.20000000000002</v>
      </c>
      <c r="G998" s="10">
        <f t="shared" si="42"/>
        <v>20.82</v>
      </c>
      <c r="H998" s="10">
        <f t="shared" si="43"/>
        <v>229.02</v>
      </c>
    </row>
    <row r="999" spans="1:8" ht="12.75" customHeight="1" x14ac:dyDescent="0.2">
      <c r="A999" s="8" t="s">
        <v>317</v>
      </c>
      <c r="B999" s="8" t="s">
        <v>387</v>
      </c>
      <c r="C999" s="8" t="s">
        <v>389</v>
      </c>
      <c r="D999" s="76">
        <v>31536</v>
      </c>
      <c r="E999" s="9">
        <v>285.93297000000001</v>
      </c>
      <c r="F999" s="10">
        <f>CEILING(TRUNC(+E999*'2021 WAGMSSv6.2c'!F$2,2),0.05)</f>
        <v>285.95</v>
      </c>
      <c r="G999" s="10">
        <f t="shared" si="42"/>
        <v>28.6</v>
      </c>
      <c r="H999" s="10">
        <f t="shared" si="43"/>
        <v>314.55</v>
      </c>
    </row>
    <row r="1000" spans="1:8" ht="12.75" customHeight="1" x14ac:dyDescent="0.2">
      <c r="A1000" s="8" t="s">
        <v>317</v>
      </c>
      <c r="B1000" s="8" t="s">
        <v>387</v>
      </c>
      <c r="C1000" s="8" t="s">
        <v>389</v>
      </c>
      <c r="D1000" s="76">
        <v>31548</v>
      </c>
      <c r="E1000" s="9">
        <v>301.89067</v>
      </c>
      <c r="F1000" s="10">
        <f>CEILING(TRUNC(+E1000*'2021 WAGMSSv6.2c'!F$2,2),0.05)</f>
        <v>301.90000000000003</v>
      </c>
      <c r="G1000" s="10">
        <f t="shared" si="42"/>
        <v>30.19</v>
      </c>
      <c r="H1000" s="10">
        <f t="shared" si="43"/>
        <v>332.09000000000003</v>
      </c>
    </row>
    <row r="1001" spans="1:8" ht="12.75" customHeight="1" x14ac:dyDescent="0.2">
      <c r="A1001" s="8" t="s">
        <v>317</v>
      </c>
      <c r="B1001" s="8" t="s">
        <v>387</v>
      </c>
      <c r="C1001" s="8" t="s">
        <v>389</v>
      </c>
      <c r="D1001" s="76">
        <v>31551</v>
      </c>
      <c r="E1001" s="9">
        <v>327.13285000000002</v>
      </c>
      <c r="F1001" s="10">
        <f>CEILING(TRUNC(+E1001*'2021 WAGMSSv6.2c'!F$2,2),0.05)</f>
        <v>327.15000000000003</v>
      </c>
      <c r="G1001" s="10">
        <f t="shared" si="42"/>
        <v>32.72</v>
      </c>
      <c r="H1001" s="10">
        <f t="shared" si="43"/>
        <v>359.87</v>
      </c>
    </row>
    <row r="1002" spans="1:8" ht="12.75" customHeight="1" x14ac:dyDescent="0.2">
      <c r="A1002" s="8" t="s">
        <v>317</v>
      </c>
      <c r="B1002" s="8" t="s">
        <v>387</v>
      </c>
      <c r="C1002" s="8" t="s">
        <v>389</v>
      </c>
      <c r="D1002" s="76">
        <v>31554</v>
      </c>
      <c r="E1002" s="9">
        <v>654.33823500000005</v>
      </c>
      <c r="F1002" s="10">
        <f>CEILING(TRUNC(+E1002*'2021 WAGMSSv6.2c'!F$2,2),0.05)</f>
        <v>654.35</v>
      </c>
      <c r="G1002" s="10">
        <f t="shared" si="42"/>
        <v>65.44</v>
      </c>
      <c r="H1002" s="10">
        <f t="shared" si="43"/>
        <v>719.79</v>
      </c>
    </row>
    <row r="1003" spans="1:8" ht="12.75" customHeight="1" x14ac:dyDescent="0.2">
      <c r="A1003" s="8" t="s">
        <v>317</v>
      </c>
      <c r="B1003" s="8" t="s">
        <v>387</v>
      </c>
      <c r="C1003" s="8" t="s">
        <v>389</v>
      </c>
      <c r="D1003" s="76">
        <v>31557</v>
      </c>
      <c r="E1003" s="9">
        <v>523.41255999999998</v>
      </c>
      <c r="F1003" s="10">
        <f>CEILING(TRUNC(+E1003*'2021 WAGMSSv6.2c'!F$2,2),0.05)</f>
        <v>523.45000000000005</v>
      </c>
      <c r="G1003" s="10">
        <f t="shared" si="42"/>
        <v>52.35</v>
      </c>
      <c r="H1003" s="10">
        <f t="shared" si="43"/>
        <v>575.80000000000007</v>
      </c>
    </row>
    <row r="1004" spans="1:8" ht="12.75" customHeight="1" x14ac:dyDescent="0.2">
      <c r="A1004" s="8" t="s">
        <v>317</v>
      </c>
      <c r="B1004" s="8" t="s">
        <v>387</v>
      </c>
      <c r="C1004" s="8" t="s">
        <v>389</v>
      </c>
      <c r="D1004" s="76">
        <v>31560</v>
      </c>
      <c r="E1004" s="9">
        <v>523.41255999999998</v>
      </c>
      <c r="F1004" s="10">
        <f>CEILING(TRUNC(+E1004*'2021 WAGMSSv6.2c'!F$2,2),0.05)</f>
        <v>523.45000000000005</v>
      </c>
      <c r="G1004" s="10">
        <f t="shared" si="42"/>
        <v>52.35</v>
      </c>
      <c r="H1004" s="10">
        <f t="shared" si="43"/>
        <v>575.80000000000007</v>
      </c>
    </row>
    <row r="1005" spans="1:8" ht="12.75" customHeight="1" x14ac:dyDescent="0.2">
      <c r="A1005" s="8" t="s">
        <v>317</v>
      </c>
      <c r="B1005" s="8" t="s">
        <v>387</v>
      </c>
      <c r="C1005" s="8" t="s">
        <v>389</v>
      </c>
      <c r="D1005" s="76">
        <v>31563</v>
      </c>
      <c r="E1005" s="9">
        <v>392.05167500000005</v>
      </c>
      <c r="F1005" s="10">
        <f>CEILING(TRUNC(+E1005*'2021 WAGMSSv6.2c'!F$2,2),0.05)</f>
        <v>392.05</v>
      </c>
      <c r="G1005" s="10">
        <f t="shared" si="42"/>
        <v>39.21</v>
      </c>
      <c r="H1005" s="10">
        <f t="shared" si="43"/>
        <v>431.26</v>
      </c>
    </row>
    <row r="1006" spans="1:8" ht="12.75" customHeight="1" x14ac:dyDescent="0.2">
      <c r="A1006" s="8" t="s">
        <v>317</v>
      </c>
      <c r="B1006" s="8" t="s">
        <v>387</v>
      </c>
      <c r="C1006" s="8" t="s">
        <v>389</v>
      </c>
      <c r="D1006" s="76">
        <v>31566</v>
      </c>
      <c r="E1006" s="9">
        <v>196.20717500000001</v>
      </c>
      <c r="F1006" s="10">
        <f>CEILING(TRUNC(+E1006*'2021 WAGMSSv6.2c'!F$2,2),0.05)</f>
        <v>196.20000000000002</v>
      </c>
      <c r="G1006" s="10">
        <f t="shared" si="42"/>
        <v>19.62</v>
      </c>
      <c r="H1006" s="10">
        <f t="shared" si="43"/>
        <v>215.82000000000002</v>
      </c>
    </row>
    <row r="1007" spans="1:8" ht="12.75" customHeight="1" x14ac:dyDescent="0.2">
      <c r="A1007" s="8" t="s">
        <v>317</v>
      </c>
      <c r="B1007" s="8" t="s">
        <v>387</v>
      </c>
      <c r="C1007" s="8" t="s">
        <v>389</v>
      </c>
      <c r="D1007" s="76">
        <v>31569</v>
      </c>
      <c r="E1007" s="9">
        <v>1282.4188000000001</v>
      </c>
      <c r="F1007" s="10">
        <f>CEILING(TRUNC(+E1007*'2021 WAGMSSv6.2c'!F$2,2),0.05)</f>
        <v>1282.45</v>
      </c>
      <c r="G1007" s="10">
        <f t="shared" si="42"/>
        <v>128.25</v>
      </c>
      <c r="H1007" s="10">
        <f t="shared" si="43"/>
        <v>1410.7</v>
      </c>
    </row>
    <row r="1008" spans="1:8" ht="12.75" customHeight="1" x14ac:dyDescent="0.2">
      <c r="A1008" s="8" t="s">
        <v>317</v>
      </c>
      <c r="B1008" s="8" t="s">
        <v>387</v>
      </c>
      <c r="C1008" s="8" t="s">
        <v>389</v>
      </c>
      <c r="D1008" s="76">
        <v>31572</v>
      </c>
      <c r="E1008" s="9">
        <v>1578.0714600000001</v>
      </c>
      <c r="F1008" s="10">
        <f>CEILING(TRUNC(+E1008*'2021 WAGMSSv6.2c'!F$2,2),0.05)</f>
        <v>1578.1000000000001</v>
      </c>
      <c r="G1008" s="10">
        <f t="shared" si="42"/>
        <v>157.81</v>
      </c>
      <c r="H1008" s="10">
        <f t="shared" si="43"/>
        <v>1735.91</v>
      </c>
    </row>
    <row r="1009" spans="1:9" ht="12.75" customHeight="1" x14ac:dyDescent="0.2">
      <c r="A1009" s="8" t="s">
        <v>317</v>
      </c>
      <c r="B1009" s="8" t="s">
        <v>387</v>
      </c>
      <c r="C1009" s="8" t="s">
        <v>389</v>
      </c>
      <c r="D1009" s="76">
        <v>31575</v>
      </c>
      <c r="E1009" s="9">
        <v>1282.4188000000001</v>
      </c>
      <c r="F1009" s="10">
        <f>CEILING(TRUNC(+E1009*'2021 WAGMSSv6.2c'!F$2,2),0.05)</f>
        <v>1282.45</v>
      </c>
      <c r="G1009" s="10">
        <f t="shared" si="42"/>
        <v>128.25</v>
      </c>
      <c r="H1009" s="10">
        <f t="shared" si="43"/>
        <v>1410.7</v>
      </c>
    </row>
    <row r="1010" spans="1:9" ht="12.75" customHeight="1" x14ac:dyDescent="0.2">
      <c r="A1010" s="8" t="s">
        <v>317</v>
      </c>
      <c r="B1010" s="8" t="s">
        <v>387</v>
      </c>
      <c r="C1010" s="8" t="s">
        <v>389</v>
      </c>
      <c r="D1010" s="76">
        <v>31578</v>
      </c>
      <c r="E1010" s="9">
        <v>1282.4188000000001</v>
      </c>
      <c r="F1010" s="10">
        <f>CEILING(TRUNC(+E1010*'2021 WAGMSSv6.2c'!F$2,2),0.05)</f>
        <v>1282.45</v>
      </c>
      <c r="G1010" s="10">
        <f t="shared" si="42"/>
        <v>128.25</v>
      </c>
      <c r="H1010" s="10">
        <f t="shared" si="43"/>
        <v>1410.7</v>
      </c>
    </row>
    <row r="1011" spans="1:9" ht="12.75" customHeight="1" x14ac:dyDescent="0.2">
      <c r="A1011" s="8" t="s">
        <v>317</v>
      </c>
      <c r="B1011" s="8" t="s">
        <v>387</v>
      </c>
      <c r="C1011" s="8" t="s">
        <v>389</v>
      </c>
      <c r="D1011" s="76">
        <v>31581</v>
      </c>
      <c r="E1011" s="9">
        <v>1578.0714600000001</v>
      </c>
      <c r="F1011" s="10">
        <f>CEILING(TRUNC(+E1011*'2021 WAGMSSv6.2c'!F$2,2),0.05)</f>
        <v>1578.1000000000001</v>
      </c>
      <c r="G1011" s="10">
        <f t="shared" si="42"/>
        <v>157.81</v>
      </c>
      <c r="H1011" s="10">
        <f t="shared" si="43"/>
        <v>1735.91</v>
      </c>
    </row>
    <row r="1012" spans="1:9" ht="12.75" customHeight="1" x14ac:dyDescent="0.2">
      <c r="A1012" s="8" t="s">
        <v>317</v>
      </c>
      <c r="B1012" s="8" t="s">
        <v>387</v>
      </c>
      <c r="C1012" s="8" t="s">
        <v>389</v>
      </c>
      <c r="D1012" s="76">
        <v>31584</v>
      </c>
      <c r="E1012" s="9">
        <v>2323.2960500000004</v>
      </c>
      <c r="F1012" s="10">
        <f>CEILING(TRUNC(+E1012*'2021 WAGMSSv6.2c'!F$2,2),0.05)</f>
        <v>2323.3000000000002</v>
      </c>
      <c r="G1012" s="10">
        <f t="shared" si="42"/>
        <v>232.33</v>
      </c>
      <c r="H1012" s="10">
        <f t="shared" si="43"/>
        <v>2555.63</v>
      </c>
    </row>
    <row r="1013" spans="1:9" ht="12.75" customHeight="1" x14ac:dyDescent="0.2">
      <c r="A1013" s="8" t="s">
        <v>317</v>
      </c>
      <c r="B1013" s="8" t="s">
        <v>387</v>
      </c>
      <c r="C1013" s="20" t="s">
        <v>389</v>
      </c>
      <c r="D1013" s="76">
        <v>31585</v>
      </c>
      <c r="E1013" s="9">
        <v>1256.0885950000002</v>
      </c>
      <c r="F1013" s="10">
        <f>CEILING(TRUNC(+E1013*'2021 WAGMSSv6.2c'!F$2,2),0.05)</f>
        <v>1256.1000000000001</v>
      </c>
      <c r="G1013" s="10">
        <f t="shared" si="42"/>
        <v>125.61</v>
      </c>
      <c r="H1013" s="10">
        <f t="shared" si="43"/>
        <v>1381.71</v>
      </c>
      <c r="I1013" s="15"/>
    </row>
    <row r="1014" spans="1:9" ht="12.75" customHeight="1" x14ac:dyDescent="0.2">
      <c r="A1014" s="8" t="s">
        <v>317</v>
      </c>
      <c r="B1014" s="8" t="s">
        <v>387</v>
      </c>
      <c r="C1014" s="8" t="s">
        <v>389</v>
      </c>
      <c r="D1014" s="76">
        <v>31587</v>
      </c>
      <c r="E1014" s="9">
        <v>147.82633000000001</v>
      </c>
      <c r="F1014" s="10">
        <f>CEILING(TRUNC(+E1014*'2021 WAGMSSv6.2c'!F$2,2),0.05)</f>
        <v>147.85</v>
      </c>
      <c r="G1014" s="10">
        <f t="shared" si="42"/>
        <v>14.79</v>
      </c>
      <c r="H1014" s="10">
        <f t="shared" si="43"/>
        <v>162.63999999999999</v>
      </c>
    </row>
    <row r="1015" spans="1:9" ht="12.75" customHeight="1" x14ac:dyDescent="0.2">
      <c r="A1015" s="8" t="s">
        <v>317</v>
      </c>
      <c r="B1015" s="8" t="s">
        <v>387</v>
      </c>
      <c r="C1015" s="8" t="s">
        <v>389</v>
      </c>
      <c r="D1015" s="76">
        <v>31590</v>
      </c>
      <c r="E1015" s="9">
        <v>380.01086500000002</v>
      </c>
      <c r="F1015" s="10">
        <f>CEILING(TRUNC(+E1015*'2021 WAGMSSv6.2c'!F$2,2),0.05)</f>
        <v>380.05</v>
      </c>
      <c r="G1015" s="10">
        <f t="shared" si="42"/>
        <v>38.01</v>
      </c>
      <c r="H1015" s="10">
        <f t="shared" si="43"/>
        <v>418.06</v>
      </c>
      <c r="I1015" s="15"/>
    </row>
    <row r="1016" spans="1:9" ht="12.75" customHeight="1" x14ac:dyDescent="0.2">
      <c r="A1016" s="8" t="s">
        <v>317</v>
      </c>
      <c r="B1016" s="8" t="s">
        <v>387</v>
      </c>
      <c r="C1016" s="8" t="s">
        <v>390</v>
      </c>
      <c r="D1016" s="76">
        <v>32000</v>
      </c>
      <c r="E1016" s="9">
        <v>1538.9327099999998</v>
      </c>
      <c r="F1016" s="10">
        <f>CEILING(TRUNC(+E1016*'2021 WAGMSSv6.2c'!F$2,2),0.05)</f>
        <v>1538.95</v>
      </c>
      <c r="G1016" s="10">
        <f t="shared" si="42"/>
        <v>153.9</v>
      </c>
      <c r="H1016" s="10">
        <f t="shared" si="43"/>
        <v>1692.8500000000001</v>
      </c>
    </row>
    <row r="1017" spans="1:9" ht="12.75" customHeight="1" x14ac:dyDescent="0.2">
      <c r="A1017" s="8" t="s">
        <v>317</v>
      </c>
      <c r="B1017" s="8" t="s">
        <v>387</v>
      </c>
      <c r="C1017" s="8" t="s">
        <v>390</v>
      </c>
      <c r="D1017" s="76">
        <v>32003</v>
      </c>
      <c r="E1017" s="9">
        <v>1609.7772499999999</v>
      </c>
      <c r="F1017" s="10">
        <f>CEILING(TRUNC(+E1017*'2021 WAGMSSv6.2c'!F$2,2),0.05)</f>
        <v>1609.8000000000002</v>
      </c>
      <c r="G1017" s="10">
        <f t="shared" si="42"/>
        <v>160.97999999999999</v>
      </c>
      <c r="H1017" s="10">
        <f t="shared" si="43"/>
        <v>1770.7800000000002</v>
      </c>
    </row>
    <row r="1018" spans="1:9" ht="12.75" customHeight="1" x14ac:dyDescent="0.2">
      <c r="A1018" s="8" t="s">
        <v>317</v>
      </c>
      <c r="B1018" s="8" t="s">
        <v>387</v>
      </c>
      <c r="C1018" s="8" t="s">
        <v>390</v>
      </c>
      <c r="D1018" s="76">
        <v>32004</v>
      </c>
      <c r="E1018" s="9">
        <v>1716.6177</v>
      </c>
      <c r="F1018" s="10">
        <f>CEILING(TRUNC(+E1018*'2021 WAGMSSv6.2c'!F$2,2),0.05)</f>
        <v>1716.65</v>
      </c>
      <c r="G1018" s="10">
        <f t="shared" si="42"/>
        <v>171.67</v>
      </c>
      <c r="H1018" s="10">
        <f t="shared" si="43"/>
        <v>1888.3200000000002</v>
      </c>
    </row>
    <row r="1019" spans="1:9" ht="12.75" customHeight="1" x14ac:dyDescent="0.2">
      <c r="A1019" s="8" t="s">
        <v>317</v>
      </c>
      <c r="B1019" s="8" t="s">
        <v>387</v>
      </c>
      <c r="C1019" s="8" t="s">
        <v>390</v>
      </c>
      <c r="D1019" s="76">
        <v>32005</v>
      </c>
      <c r="E1019" s="9">
        <v>1939.19002</v>
      </c>
      <c r="F1019" s="10">
        <f>CEILING(TRUNC(+E1019*'2021 WAGMSSv6.2c'!F$2,2),0.05)</f>
        <v>1939.2</v>
      </c>
      <c r="G1019" s="10">
        <f t="shared" si="42"/>
        <v>193.92</v>
      </c>
      <c r="H1019" s="10">
        <f t="shared" si="43"/>
        <v>2133.12</v>
      </c>
    </row>
    <row r="1020" spans="1:9" ht="12.75" customHeight="1" x14ac:dyDescent="0.2">
      <c r="A1020" s="8" t="s">
        <v>317</v>
      </c>
      <c r="B1020" s="8" t="s">
        <v>387</v>
      </c>
      <c r="C1020" s="8" t="s">
        <v>390</v>
      </c>
      <c r="D1020" s="76">
        <v>32006</v>
      </c>
      <c r="E1020" s="9">
        <v>1716.6177</v>
      </c>
      <c r="F1020" s="10">
        <f>CEILING(TRUNC(+E1020*'2021 WAGMSSv6.2c'!F$2,2),0.05)</f>
        <v>1716.65</v>
      </c>
      <c r="G1020" s="10">
        <f t="shared" si="42"/>
        <v>171.67</v>
      </c>
      <c r="H1020" s="10">
        <f t="shared" si="43"/>
        <v>1888.3200000000002</v>
      </c>
    </row>
    <row r="1021" spans="1:9" ht="12.75" customHeight="1" x14ac:dyDescent="0.2">
      <c r="A1021" s="8" t="s">
        <v>317</v>
      </c>
      <c r="B1021" s="8" t="s">
        <v>387</v>
      </c>
      <c r="C1021" s="8" t="s">
        <v>390</v>
      </c>
      <c r="D1021" s="76">
        <v>32009</v>
      </c>
      <c r="E1021" s="9">
        <v>2036.2785899999999</v>
      </c>
      <c r="F1021" s="10">
        <f>CEILING(TRUNC(+E1021*'2021 WAGMSSv6.2c'!F$2,2),0.05)</f>
        <v>2036.3000000000002</v>
      </c>
      <c r="G1021" s="10">
        <f t="shared" si="42"/>
        <v>203.63</v>
      </c>
      <c r="H1021" s="10">
        <f t="shared" si="43"/>
        <v>2239.9300000000003</v>
      </c>
    </row>
    <row r="1022" spans="1:9" ht="12.75" customHeight="1" x14ac:dyDescent="0.2">
      <c r="A1022" s="8" t="s">
        <v>317</v>
      </c>
      <c r="B1022" s="8" t="s">
        <v>387</v>
      </c>
      <c r="C1022" s="8" t="s">
        <v>390</v>
      </c>
      <c r="D1022" s="76">
        <v>32012</v>
      </c>
      <c r="E1022" s="9">
        <v>2249.3141449999998</v>
      </c>
      <c r="F1022" s="10">
        <f>CEILING(TRUNC(+E1022*'2021 WAGMSSv6.2c'!F$2,2),0.05)</f>
        <v>2249.35</v>
      </c>
      <c r="G1022" s="10">
        <f t="shared" si="42"/>
        <v>224.94</v>
      </c>
      <c r="H1022" s="10">
        <f t="shared" si="43"/>
        <v>2474.29</v>
      </c>
    </row>
    <row r="1023" spans="1:9" ht="12.75" customHeight="1" x14ac:dyDescent="0.2">
      <c r="A1023" s="8" t="s">
        <v>317</v>
      </c>
      <c r="B1023" s="8" t="s">
        <v>387</v>
      </c>
      <c r="C1023" s="8" t="s">
        <v>390</v>
      </c>
      <c r="D1023" s="76">
        <v>32015</v>
      </c>
      <c r="E1023" s="9">
        <v>2764.3711599999997</v>
      </c>
      <c r="F1023" s="10">
        <f>CEILING(TRUNC(+E1023*'2021 WAGMSSv6.2c'!F$2,2),0.05)</f>
        <v>2764.4</v>
      </c>
      <c r="G1023" s="10">
        <f t="shared" si="42"/>
        <v>276.44</v>
      </c>
      <c r="H1023" s="10">
        <f t="shared" si="43"/>
        <v>3040.84</v>
      </c>
    </row>
    <row r="1024" spans="1:9" ht="12.75" customHeight="1" x14ac:dyDescent="0.2">
      <c r="A1024" s="8" t="s">
        <v>317</v>
      </c>
      <c r="B1024" s="8" t="s">
        <v>387</v>
      </c>
      <c r="C1024" s="8" t="s">
        <v>390</v>
      </c>
      <c r="D1024" s="76">
        <v>32018</v>
      </c>
      <c r="E1024" s="9">
        <v>2344.1081549999999</v>
      </c>
      <c r="F1024" s="10">
        <f>CEILING(TRUNC(+E1024*'2021 WAGMSSv6.2c'!F$2,2),0.05)</f>
        <v>2344.1</v>
      </c>
      <c r="G1024" s="10">
        <f t="shared" si="42"/>
        <v>234.41</v>
      </c>
      <c r="H1024" s="10">
        <f t="shared" si="43"/>
        <v>2578.5099999999998</v>
      </c>
    </row>
    <row r="1025" spans="1:8" ht="12.75" customHeight="1" x14ac:dyDescent="0.2">
      <c r="A1025" s="8" t="s">
        <v>317</v>
      </c>
      <c r="B1025" s="8" t="s">
        <v>387</v>
      </c>
      <c r="C1025" s="8" t="s">
        <v>390</v>
      </c>
      <c r="D1025" s="76">
        <v>32021</v>
      </c>
      <c r="E1025" s="9">
        <v>840.59771499999999</v>
      </c>
      <c r="F1025" s="10">
        <f>CEILING(TRUNC(+E1025*'2021 WAGMSSv6.2c'!F$2,2),0.05)</f>
        <v>840.6</v>
      </c>
      <c r="G1025" s="10">
        <f t="shared" si="42"/>
        <v>84.06</v>
      </c>
      <c r="H1025" s="10">
        <f t="shared" si="43"/>
        <v>924.66000000000008</v>
      </c>
    </row>
    <row r="1026" spans="1:8" ht="12.75" customHeight="1" x14ac:dyDescent="0.2">
      <c r="A1026" s="8" t="s">
        <v>317</v>
      </c>
      <c r="B1026" s="8" t="s">
        <v>387</v>
      </c>
      <c r="C1026" s="8" t="s">
        <v>390</v>
      </c>
      <c r="D1026" s="76">
        <v>32023</v>
      </c>
      <c r="E1026" s="9">
        <v>828.69468499999994</v>
      </c>
      <c r="F1026" s="10">
        <f>CEILING(TRUNC(+E1026*'2021 WAGMSSv6.2c'!F$2,2),0.05)</f>
        <v>828.7</v>
      </c>
      <c r="G1026" s="10">
        <f t="shared" si="42"/>
        <v>82.87</v>
      </c>
      <c r="H1026" s="10">
        <f t="shared" si="43"/>
        <v>911.57</v>
      </c>
    </row>
    <row r="1027" spans="1:8" ht="12.75" customHeight="1" x14ac:dyDescent="0.2">
      <c r="A1027" s="8" t="s">
        <v>317</v>
      </c>
      <c r="B1027" s="8" t="s">
        <v>387</v>
      </c>
      <c r="C1027" s="8" t="s">
        <v>390</v>
      </c>
      <c r="D1027" s="76">
        <v>32024</v>
      </c>
      <c r="E1027" s="9">
        <v>2036.2785899999999</v>
      </c>
      <c r="F1027" s="10">
        <f>CEILING(TRUNC(+E1027*'2021 WAGMSSv6.2c'!F$2,2),0.05)</f>
        <v>2036.3000000000002</v>
      </c>
      <c r="G1027" s="10">
        <f t="shared" si="42"/>
        <v>203.63</v>
      </c>
      <c r="H1027" s="10">
        <f t="shared" si="43"/>
        <v>2239.9300000000003</v>
      </c>
    </row>
    <row r="1028" spans="1:8" ht="12.75" customHeight="1" x14ac:dyDescent="0.2">
      <c r="A1028" s="8" t="s">
        <v>317</v>
      </c>
      <c r="B1028" s="8" t="s">
        <v>387</v>
      </c>
      <c r="C1028" s="8" t="s">
        <v>390</v>
      </c>
      <c r="D1028" s="76">
        <v>32025</v>
      </c>
      <c r="E1028" s="9">
        <v>2723.7144249999997</v>
      </c>
      <c r="F1028" s="10">
        <f>CEILING(TRUNC(+E1028*'2021 WAGMSSv6.2c'!F$2,2),0.05)</f>
        <v>2723.75</v>
      </c>
      <c r="G1028" s="10">
        <f t="shared" si="42"/>
        <v>272.38</v>
      </c>
      <c r="H1028" s="10">
        <f t="shared" si="43"/>
        <v>2996.13</v>
      </c>
    </row>
    <row r="1029" spans="1:8" ht="12.75" customHeight="1" x14ac:dyDescent="0.2">
      <c r="A1029" s="8" t="s">
        <v>317</v>
      </c>
      <c r="B1029" s="8" t="s">
        <v>387</v>
      </c>
      <c r="C1029" s="8" t="s">
        <v>390</v>
      </c>
      <c r="D1029" s="76">
        <v>32026</v>
      </c>
      <c r="E1029" s="9">
        <v>2933.16473</v>
      </c>
      <c r="F1029" s="10">
        <f>CEILING(TRUNC(+E1029*'2021 WAGMSSv6.2c'!F$2,2),0.05)</f>
        <v>2933.2000000000003</v>
      </c>
      <c r="G1029" s="10">
        <f t="shared" si="42"/>
        <v>293.32</v>
      </c>
      <c r="H1029" s="10">
        <f t="shared" si="43"/>
        <v>3226.5200000000004</v>
      </c>
    </row>
    <row r="1030" spans="1:8" ht="12.75" customHeight="1" x14ac:dyDescent="0.2">
      <c r="A1030" s="8" t="s">
        <v>317</v>
      </c>
      <c r="B1030" s="8" t="s">
        <v>387</v>
      </c>
      <c r="C1030" s="8" t="s">
        <v>390</v>
      </c>
      <c r="D1030" s="76">
        <v>32028</v>
      </c>
      <c r="E1030" s="9">
        <v>3142.9018550000001</v>
      </c>
      <c r="F1030" s="10">
        <f>CEILING(TRUNC(+E1030*'2021 WAGMSSv6.2c'!F$2,2),0.05)</f>
        <v>3142.9</v>
      </c>
      <c r="G1030" s="10">
        <f t="shared" si="42"/>
        <v>314.29000000000002</v>
      </c>
      <c r="H1030" s="10">
        <f t="shared" si="43"/>
        <v>3457.19</v>
      </c>
    </row>
    <row r="1031" spans="1:8" ht="12.75" customHeight="1" x14ac:dyDescent="0.2">
      <c r="A1031" s="8" t="s">
        <v>317</v>
      </c>
      <c r="B1031" s="8" t="s">
        <v>387</v>
      </c>
      <c r="C1031" s="8" t="s">
        <v>390</v>
      </c>
      <c r="D1031" s="76">
        <v>32029</v>
      </c>
      <c r="E1031" s="9">
        <v>628.494325</v>
      </c>
      <c r="F1031" s="10">
        <f>CEILING(TRUNC(+E1031*'2021 WAGMSSv6.2c'!F$2,2),0.05)</f>
        <v>628.5</v>
      </c>
      <c r="G1031" s="10">
        <f t="shared" ref="G1031:G1094" si="44">ROUND((+F1031*0.1),2)</f>
        <v>62.85</v>
      </c>
      <c r="H1031" s="10">
        <f t="shared" ref="H1031:H1094" si="45">+G1031+F1031</f>
        <v>691.35</v>
      </c>
    </row>
    <row r="1032" spans="1:8" ht="12.75" customHeight="1" x14ac:dyDescent="0.2">
      <c r="A1032" s="8" t="s">
        <v>317</v>
      </c>
      <c r="B1032" s="8" t="s">
        <v>387</v>
      </c>
      <c r="C1032" s="8" t="s">
        <v>390</v>
      </c>
      <c r="D1032" s="76">
        <v>32030</v>
      </c>
      <c r="E1032" s="9">
        <v>1538.9327099999998</v>
      </c>
      <c r="F1032" s="10">
        <f>CEILING(TRUNC(+E1032*'2021 WAGMSSv6.2c'!F$2,2),0.05)</f>
        <v>1538.95</v>
      </c>
      <c r="G1032" s="10">
        <f t="shared" si="44"/>
        <v>153.9</v>
      </c>
      <c r="H1032" s="10">
        <f t="shared" si="45"/>
        <v>1692.8500000000001</v>
      </c>
    </row>
    <row r="1033" spans="1:8" ht="12.75" customHeight="1" x14ac:dyDescent="0.2">
      <c r="A1033" s="8" t="s">
        <v>317</v>
      </c>
      <c r="B1033" s="8" t="s">
        <v>387</v>
      </c>
      <c r="C1033" s="8" t="s">
        <v>390</v>
      </c>
      <c r="D1033" s="76">
        <v>32033</v>
      </c>
      <c r="E1033" s="9">
        <v>2249.3141449999998</v>
      </c>
      <c r="F1033" s="10">
        <f>CEILING(TRUNC(+E1033*'2021 WAGMSSv6.2c'!F$2,2),0.05)</f>
        <v>2249.35</v>
      </c>
      <c r="G1033" s="10">
        <f t="shared" si="44"/>
        <v>224.94</v>
      </c>
      <c r="H1033" s="10">
        <f t="shared" si="45"/>
        <v>2474.29</v>
      </c>
    </row>
    <row r="1034" spans="1:8" ht="12.75" customHeight="1" x14ac:dyDescent="0.2">
      <c r="A1034" s="8" t="s">
        <v>317</v>
      </c>
      <c r="B1034" s="8" t="s">
        <v>387</v>
      </c>
      <c r="C1034" s="8" t="s">
        <v>390</v>
      </c>
      <c r="D1034" s="76">
        <v>32036</v>
      </c>
      <c r="E1034" s="9">
        <v>2852.8551299999999</v>
      </c>
      <c r="F1034" s="10">
        <f>CEILING(TRUNC(+E1034*'2021 WAGMSSv6.2c'!F$2,2),0.05)</f>
        <v>2852.8500000000004</v>
      </c>
      <c r="G1034" s="10">
        <f t="shared" si="44"/>
        <v>285.29000000000002</v>
      </c>
      <c r="H1034" s="10">
        <f t="shared" si="45"/>
        <v>3138.1400000000003</v>
      </c>
    </row>
    <row r="1035" spans="1:8" ht="12.75" customHeight="1" x14ac:dyDescent="0.2">
      <c r="A1035" s="8" t="s">
        <v>317</v>
      </c>
      <c r="B1035" s="8" t="s">
        <v>387</v>
      </c>
      <c r="C1035" s="8" t="s">
        <v>390</v>
      </c>
      <c r="D1035" s="76">
        <v>32039</v>
      </c>
      <c r="E1035" s="9">
        <v>2290.6162249999998</v>
      </c>
      <c r="F1035" s="10">
        <f>CEILING(TRUNC(+E1035*'2021 WAGMSSv6.2c'!F$2,2),0.05)</f>
        <v>2290.65</v>
      </c>
      <c r="G1035" s="10">
        <f t="shared" si="44"/>
        <v>229.07</v>
      </c>
      <c r="H1035" s="10">
        <f t="shared" si="45"/>
        <v>2519.7200000000003</v>
      </c>
    </row>
    <row r="1036" spans="1:8" ht="12.75" customHeight="1" x14ac:dyDescent="0.2">
      <c r="A1036" s="8" t="s">
        <v>317</v>
      </c>
      <c r="B1036" s="8" t="s">
        <v>387</v>
      </c>
      <c r="C1036" s="8" t="s">
        <v>390</v>
      </c>
      <c r="D1036" s="76">
        <v>32042</v>
      </c>
      <c r="E1036" s="9">
        <v>1929.6532549999999</v>
      </c>
      <c r="F1036" s="10">
        <f>CEILING(TRUNC(+E1036*'2021 WAGMSSv6.2c'!F$2,2),0.05)</f>
        <v>1929.65</v>
      </c>
      <c r="G1036" s="10">
        <f t="shared" si="44"/>
        <v>192.97</v>
      </c>
      <c r="H1036" s="10">
        <f t="shared" si="45"/>
        <v>2122.62</v>
      </c>
    </row>
    <row r="1037" spans="1:8" ht="12.75" customHeight="1" x14ac:dyDescent="0.2">
      <c r="A1037" s="8" t="s">
        <v>317</v>
      </c>
      <c r="B1037" s="8" t="s">
        <v>387</v>
      </c>
      <c r="C1037" s="8" t="s">
        <v>390</v>
      </c>
      <c r="D1037" s="76">
        <v>32045</v>
      </c>
      <c r="E1037" s="9">
        <v>722.21276</v>
      </c>
      <c r="F1037" s="10">
        <f>CEILING(TRUNC(+E1037*'2021 WAGMSSv6.2c'!F$2,2),0.05)</f>
        <v>722.25</v>
      </c>
      <c r="G1037" s="10">
        <f t="shared" si="44"/>
        <v>72.23</v>
      </c>
      <c r="H1037" s="10">
        <f t="shared" si="45"/>
        <v>794.48</v>
      </c>
    </row>
    <row r="1038" spans="1:8" ht="12.75" customHeight="1" x14ac:dyDescent="0.2">
      <c r="A1038" s="8" t="s">
        <v>317</v>
      </c>
      <c r="B1038" s="8" t="s">
        <v>387</v>
      </c>
      <c r="C1038" s="8" t="s">
        <v>390</v>
      </c>
      <c r="D1038" s="76">
        <v>32046</v>
      </c>
      <c r="E1038" s="9">
        <v>1116.0166199999999</v>
      </c>
      <c r="F1038" s="10">
        <f>CEILING(TRUNC(+E1038*'2021 WAGMSSv6.2c'!F$2,2),0.05)</f>
        <v>1116.05</v>
      </c>
      <c r="G1038" s="10">
        <f t="shared" si="44"/>
        <v>111.61</v>
      </c>
      <c r="H1038" s="10">
        <f t="shared" si="45"/>
        <v>1227.6599999999999</v>
      </c>
    </row>
    <row r="1039" spans="1:8" ht="12.75" customHeight="1" x14ac:dyDescent="0.2">
      <c r="A1039" s="8" t="s">
        <v>317</v>
      </c>
      <c r="B1039" s="8" t="s">
        <v>387</v>
      </c>
      <c r="C1039" s="8" t="s">
        <v>390</v>
      </c>
      <c r="D1039" s="76">
        <v>32047</v>
      </c>
      <c r="E1039" s="9">
        <v>1300.2267649999999</v>
      </c>
      <c r="F1039" s="10">
        <f>CEILING(TRUNC(+E1039*'2021 WAGMSSv6.2c'!F$2,2),0.05)</f>
        <v>1300.25</v>
      </c>
      <c r="G1039" s="10">
        <f t="shared" si="44"/>
        <v>130.03</v>
      </c>
      <c r="H1039" s="10">
        <f t="shared" si="45"/>
        <v>1430.28</v>
      </c>
    </row>
    <row r="1040" spans="1:8" ht="12.75" customHeight="1" x14ac:dyDescent="0.2">
      <c r="A1040" s="8" t="s">
        <v>317</v>
      </c>
      <c r="B1040" s="8" t="s">
        <v>387</v>
      </c>
      <c r="C1040" s="8" t="s">
        <v>390</v>
      </c>
      <c r="D1040" s="76">
        <v>32051</v>
      </c>
      <c r="E1040" s="9">
        <v>3456.8263449999999</v>
      </c>
      <c r="F1040" s="10">
        <f>CEILING(TRUNC(+E1040*'2021 WAGMSSv6.2c'!F$2,2),0.05)</f>
        <v>3456.8500000000004</v>
      </c>
      <c r="G1040" s="10">
        <f t="shared" si="44"/>
        <v>345.69</v>
      </c>
      <c r="H1040" s="10">
        <f t="shared" si="45"/>
        <v>3802.5400000000004</v>
      </c>
    </row>
    <row r="1041" spans="1:8" ht="12.75" customHeight="1" x14ac:dyDescent="0.2">
      <c r="A1041" s="8" t="s">
        <v>317</v>
      </c>
      <c r="B1041" s="8" t="s">
        <v>387</v>
      </c>
      <c r="C1041" s="8" t="s">
        <v>390</v>
      </c>
      <c r="D1041" s="76">
        <v>32054</v>
      </c>
      <c r="E1041" s="9">
        <v>3172.731135</v>
      </c>
      <c r="F1041" s="10">
        <f>CEILING(TRUNC(+E1041*'2021 WAGMSSv6.2c'!F$2,2),0.05)</f>
        <v>3172.75</v>
      </c>
      <c r="G1041" s="10">
        <f t="shared" si="44"/>
        <v>317.27999999999997</v>
      </c>
      <c r="H1041" s="10">
        <f t="shared" si="45"/>
        <v>3490.0299999999997</v>
      </c>
    </row>
    <row r="1042" spans="1:8" ht="12.75" customHeight="1" x14ac:dyDescent="0.2">
      <c r="A1042" s="8" t="s">
        <v>317</v>
      </c>
      <c r="B1042" s="8" t="s">
        <v>387</v>
      </c>
      <c r="C1042" s="8" t="s">
        <v>390</v>
      </c>
      <c r="D1042" s="76">
        <v>32057</v>
      </c>
      <c r="E1042" s="9">
        <v>840.59771499999999</v>
      </c>
      <c r="F1042" s="10">
        <f>CEILING(TRUNC(+E1042*'2021 WAGMSSv6.2c'!F$2,2),0.05)</f>
        <v>840.6</v>
      </c>
      <c r="G1042" s="10">
        <f t="shared" si="44"/>
        <v>84.06</v>
      </c>
      <c r="H1042" s="10">
        <f t="shared" si="45"/>
        <v>924.66000000000008</v>
      </c>
    </row>
    <row r="1043" spans="1:8" ht="12.75" customHeight="1" x14ac:dyDescent="0.2">
      <c r="A1043" s="8" t="s">
        <v>317</v>
      </c>
      <c r="B1043" s="8" t="s">
        <v>387</v>
      </c>
      <c r="C1043" s="8" t="s">
        <v>390</v>
      </c>
      <c r="D1043" s="76">
        <v>32060</v>
      </c>
      <c r="E1043" s="9">
        <v>3456.8263449999999</v>
      </c>
      <c r="F1043" s="10">
        <f>CEILING(TRUNC(+E1043*'2021 WAGMSSv6.2c'!F$2,2),0.05)</f>
        <v>3456.8500000000004</v>
      </c>
      <c r="G1043" s="10">
        <f t="shared" si="44"/>
        <v>345.69</v>
      </c>
      <c r="H1043" s="10">
        <f t="shared" si="45"/>
        <v>3802.5400000000004</v>
      </c>
    </row>
    <row r="1044" spans="1:8" ht="12.75" customHeight="1" x14ac:dyDescent="0.2">
      <c r="A1044" s="8" t="s">
        <v>317</v>
      </c>
      <c r="B1044" s="8" t="s">
        <v>387</v>
      </c>
      <c r="C1044" s="8" t="s">
        <v>390</v>
      </c>
      <c r="D1044" s="76">
        <v>32063</v>
      </c>
      <c r="E1044" s="9">
        <v>3172.731135</v>
      </c>
      <c r="F1044" s="10">
        <f>CEILING(TRUNC(+E1044*'2021 WAGMSSv6.2c'!F$2,2),0.05)</f>
        <v>3172.75</v>
      </c>
      <c r="G1044" s="10">
        <f t="shared" si="44"/>
        <v>317.27999999999997</v>
      </c>
      <c r="H1044" s="10">
        <f t="shared" si="45"/>
        <v>3490.0299999999997</v>
      </c>
    </row>
    <row r="1045" spans="1:8" ht="12.75" customHeight="1" x14ac:dyDescent="0.2">
      <c r="A1045" s="8" t="s">
        <v>317</v>
      </c>
      <c r="B1045" s="8" t="s">
        <v>387</v>
      </c>
      <c r="C1045" s="8" t="s">
        <v>390</v>
      </c>
      <c r="D1045" s="76">
        <v>32066</v>
      </c>
      <c r="E1045" s="9">
        <v>840.59771499999999</v>
      </c>
      <c r="F1045" s="10">
        <f>CEILING(TRUNC(+E1045*'2021 WAGMSSv6.2c'!F$2,2),0.05)</f>
        <v>840.6</v>
      </c>
      <c r="G1045" s="10">
        <f t="shared" si="44"/>
        <v>84.06</v>
      </c>
      <c r="H1045" s="10">
        <f t="shared" si="45"/>
        <v>924.66000000000008</v>
      </c>
    </row>
    <row r="1046" spans="1:8" ht="12.75" customHeight="1" x14ac:dyDescent="0.2">
      <c r="A1046" s="8" t="s">
        <v>317</v>
      </c>
      <c r="B1046" s="8" t="s">
        <v>387</v>
      </c>
      <c r="C1046" s="8" t="s">
        <v>390</v>
      </c>
      <c r="D1046" s="76">
        <v>32069</v>
      </c>
      <c r="E1046" s="9">
        <v>2557.072005</v>
      </c>
      <c r="F1046" s="10">
        <f>CEILING(TRUNC(+E1046*'2021 WAGMSSv6.2c'!F$2,2),0.05)</f>
        <v>2557.1000000000004</v>
      </c>
      <c r="G1046" s="10">
        <f t="shared" si="44"/>
        <v>255.71</v>
      </c>
      <c r="H1046" s="10">
        <f t="shared" si="45"/>
        <v>2812.8100000000004</v>
      </c>
    </row>
    <row r="1047" spans="1:8" ht="12.75" customHeight="1" x14ac:dyDescent="0.2">
      <c r="A1047" s="8" t="s">
        <v>317</v>
      </c>
      <c r="B1047" s="8" t="s">
        <v>387</v>
      </c>
      <c r="C1047" s="8" t="s">
        <v>390</v>
      </c>
      <c r="D1047" s="76">
        <v>32072</v>
      </c>
      <c r="E1047" s="9">
        <v>71.418179999999992</v>
      </c>
      <c r="F1047" s="10">
        <f>CEILING(TRUNC(+E1047*'2021 WAGMSSv6.2c'!F$2,2),0.05)</f>
        <v>71.45</v>
      </c>
      <c r="G1047" s="10">
        <f t="shared" si="44"/>
        <v>7.15</v>
      </c>
      <c r="H1047" s="10">
        <f t="shared" si="45"/>
        <v>78.600000000000009</v>
      </c>
    </row>
    <row r="1048" spans="1:8" ht="12.75" customHeight="1" x14ac:dyDescent="0.2">
      <c r="A1048" s="8" t="s">
        <v>317</v>
      </c>
      <c r="B1048" s="8" t="s">
        <v>387</v>
      </c>
      <c r="C1048" s="8" t="s">
        <v>390</v>
      </c>
      <c r="D1048" s="76">
        <v>32075</v>
      </c>
      <c r="E1048" s="9">
        <v>112.00321</v>
      </c>
      <c r="F1048" s="10">
        <f>CEILING(TRUNC(+E1048*'2021 WAGMSSv6.2c'!F$2,2),0.05)</f>
        <v>112</v>
      </c>
      <c r="G1048" s="10">
        <f t="shared" si="44"/>
        <v>11.2</v>
      </c>
      <c r="H1048" s="10">
        <f t="shared" si="45"/>
        <v>123.2</v>
      </c>
    </row>
    <row r="1049" spans="1:8" ht="12.75" customHeight="1" x14ac:dyDescent="0.2">
      <c r="A1049" s="8" t="s">
        <v>317</v>
      </c>
      <c r="B1049" s="8" t="s">
        <v>387</v>
      </c>
      <c r="C1049" s="8" t="s">
        <v>390</v>
      </c>
      <c r="D1049" s="76">
        <v>32084</v>
      </c>
      <c r="E1049" s="9">
        <v>166.21218999999999</v>
      </c>
      <c r="F1049" s="10">
        <f>CEILING(TRUNC(+E1049*'2021 WAGMSSv6.2c'!F$2,2),0.05)</f>
        <v>166.25</v>
      </c>
      <c r="G1049" s="10">
        <f t="shared" si="44"/>
        <v>16.63</v>
      </c>
      <c r="H1049" s="10">
        <f t="shared" si="45"/>
        <v>182.88</v>
      </c>
    </row>
    <row r="1050" spans="1:8" ht="12.75" customHeight="1" x14ac:dyDescent="0.2">
      <c r="A1050" s="8" t="s">
        <v>317</v>
      </c>
      <c r="B1050" s="8" t="s">
        <v>387</v>
      </c>
      <c r="C1050" s="8" t="s">
        <v>390</v>
      </c>
      <c r="D1050" s="76">
        <v>32087</v>
      </c>
      <c r="E1050" s="9">
        <v>305.4633</v>
      </c>
      <c r="F1050" s="10">
        <f>CEILING(TRUNC(+E1050*'2021 WAGMSSv6.2c'!F$2,2),0.05)</f>
        <v>305.5</v>
      </c>
      <c r="G1050" s="10">
        <f t="shared" si="44"/>
        <v>30.55</v>
      </c>
      <c r="H1050" s="10">
        <f t="shared" si="45"/>
        <v>336.05</v>
      </c>
    </row>
    <row r="1051" spans="1:8" ht="12.75" customHeight="1" x14ac:dyDescent="0.2">
      <c r="A1051" s="8" t="s">
        <v>317</v>
      </c>
      <c r="B1051" s="8" t="s">
        <v>387</v>
      </c>
      <c r="C1051" s="8" t="s">
        <v>390</v>
      </c>
      <c r="D1051" s="76">
        <v>32094</v>
      </c>
      <c r="E1051" s="9">
        <v>823.46021999999994</v>
      </c>
      <c r="F1051" s="10">
        <f>CEILING(TRUNC(+E1051*'2021 WAGMSSv6.2c'!F$2,2),0.05)</f>
        <v>823.5</v>
      </c>
      <c r="G1051" s="10">
        <f t="shared" si="44"/>
        <v>82.35</v>
      </c>
      <c r="H1051" s="10">
        <f t="shared" si="45"/>
        <v>905.85</v>
      </c>
    </row>
    <row r="1052" spans="1:8" ht="12.75" customHeight="1" x14ac:dyDescent="0.2">
      <c r="A1052" s="8" t="s">
        <v>317</v>
      </c>
      <c r="B1052" s="8" t="s">
        <v>387</v>
      </c>
      <c r="C1052" s="8" t="s">
        <v>390</v>
      </c>
      <c r="D1052" s="76">
        <v>32095</v>
      </c>
      <c r="E1052" s="9">
        <v>190.7353</v>
      </c>
      <c r="F1052" s="10">
        <f>CEILING(TRUNC(+E1052*'2021 WAGMSSv6.2c'!F$2,2),0.05)</f>
        <v>190.75</v>
      </c>
      <c r="G1052" s="10">
        <f t="shared" si="44"/>
        <v>19.079999999999998</v>
      </c>
      <c r="H1052" s="10">
        <f t="shared" si="45"/>
        <v>209.82999999999998</v>
      </c>
    </row>
    <row r="1053" spans="1:8" ht="12.75" customHeight="1" x14ac:dyDescent="0.2">
      <c r="A1053" s="8" t="s">
        <v>317</v>
      </c>
      <c r="B1053" s="8" t="s">
        <v>387</v>
      </c>
      <c r="C1053" s="8" t="s">
        <v>390</v>
      </c>
      <c r="D1053" s="76">
        <v>32096</v>
      </c>
      <c r="E1053" s="9">
        <v>383.40663499999999</v>
      </c>
      <c r="F1053" s="10">
        <f>CEILING(TRUNC(+E1053*'2021 WAGMSSv6.2c'!F$2,2),0.05)</f>
        <v>383.40000000000003</v>
      </c>
      <c r="G1053" s="10">
        <f t="shared" si="44"/>
        <v>38.340000000000003</v>
      </c>
      <c r="H1053" s="10">
        <f t="shared" si="45"/>
        <v>421.74</v>
      </c>
    </row>
    <row r="1054" spans="1:8" ht="12.75" customHeight="1" x14ac:dyDescent="0.2">
      <c r="A1054" s="8" t="s">
        <v>317</v>
      </c>
      <c r="B1054" s="8" t="s">
        <v>387</v>
      </c>
      <c r="C1054" s="8" t="s">
        <v>390</v>
      </c>
      <c r="D1054" s="76">
        <v>32099</v>
      </c>
      <c r="E1054" s="9">
        <v>497.27417499999996</v>
      </c>
      <c r="F1054" s="10">
        <f>CEILING(TRUNC(+E1054*'2021 WAGMSSv6.2c'!F$2,2),0.05)</f>
        <v>497.3</v>
      </c>
      <c r="G1054" s="10">
        <f t="shared" si="44"/>
        <v>49.73</v>
      </c>
      <c r="H1054" s="10">
        <f t="shared" si="45"/>
        <v>547.03</v>
      </c>
    </row>
    <row r="1055" spans="1:8" ht="12.75" customHeight="1" x14ac:dyDescent="0.2">
      <c r="A1055" s="8" t="s">
        <v>317</v>
      </c>
      <c r="B1055" s="8" t="s">
        <v>387</v>
      </c>
      <c r="C1055" s="8" t="s">
        <v>390</v>
      </c>
      <c r="D1055" s="76">
        <v>32102</v>
      </c>
      <c r="E1055" s="9">
        <v>947.07963999999993</v>
      </c>
      <c r="F1055" s="10">
        <f>CEILING(TRUNC(+E1055*'2021 WAGMSSv6.2c'!F$2,2),0.05)</f>
        <v>947.1</v>
      </c>
      <c r="G1055" s="10">
        <f t="shared" si="44"/>
        <v>94.71</v>
      </c>
      <c r="H1055" s="10">
        <f t="shared" si="45"/>
        <v>1041.81</v>
      </c>
    </row>
    <row r="1056" spans="1:8" ht="12.75" customHeight="1" x14ac:dyDescent="0.2">
      <c r="A1056" s="8" t="s">
        <v>317</v>
      </c>
      <c r="B1056" s="8" t="s">
        <v>387</v>
      </c>
      <c r="C1056" s="8" t="s">
        <v>390</v>
      </c>
      <c r="D1056" s="76">
        <v>32103</v>
      </c>
      <c r="E1056" s="9">
        <v>1152.3710549999998</v>
      </c>
      <c r="F1056" s="10">
        <f>CEILING(TRUNC(+E1056*'2021 WAGMSSv6.2c'!F$2,2),0.05)</f>
        <v>1152.4000000000001</v>
      </c>
      <c r="G1056" s="10">
        <f t="shared" si="44"/>
        <v>115.24</v>
      </c>
      <c r="H1056" s="10">
        <f t="shared" si="45"/>
        <v>1267.6400000000001</v>
      </c>
    </row>
    <row r="1057" spans="1:8" ht="12.75" customHeight="1" x14ac:dyDescent="0.2">
      <c r="A1057" s="8" t="s">
        <v>317</v>
      </c>
      <c r="B1057" s="8" t="s">
        <v>387</v>
      </c>
      <c r="C1057" s="8" t="s">
        <v>390</v>
      </c>
      <c r="D1057" s="76">
        <v>32104</v>
      </c>
      <c r="E1057" s="9">
        <v>1491.75082</v>
      </c>
      <c r="F1057" s="10">
        <f>CEILING(TRUNC(+E1057*'2021 WAGMSSv6.2c'!F$2,2),0.05)</f>
        <v>1491.75</v>
      </c>
      <c r="G1057" s="10">
        <f t="shared" si="44"/>
        <v>149.18</v>
      </c>
      <c r="H1057" s="10">
        <f t="shared" si="45"/>
        <v>1640.93</v>
      </c>
    </row>
    <row r="1058" spans="1:8" ht="12.75" customHeight="1" x14ac:dyDescent="0.2">
      <c r="A1058" s="8" t="s">
        <v>317</v>
      </c>
      <c r="B1058" s="8" t="s">
        <v>387</v>
      </c>
      <c r="C1058" s="8" t="s">
        <v>390</v>
      </c>
      <c r="D1058" s="76">
        <v>32105</v>
      </c>
      <c r="E1058" s="9">
        <v>722.21276</v>
      </c>
      <c r="F1058" s="10">
        <f>CEILING(TRUNC(+E1058*'2021 WAGMSSv6.2c'!F$2,2),0.05)</f>
        <v>722.25</v>
      </c>
      <c r="G1058" s="10">
        <f t="shared" si="44"/>
        <v>72.23</v>
      </c>
      <c r="H1058" s="10">
        <f t="shared" si="45"/>
        <v>794.48</v>
      </c>
    </row>
    <row r="1059" spans="1:8" ht="12.75" customHeight="1" x14ac:dyDescent="0.2">
      <c r="A1059" s="8" t="s">
        <v>317</v>
      </c>
      <c r="B1059" s="8" t="s">
        <v>387</v>
      </c>
      <c r="C1059" s="8" t="s">
        <v>390</v>
      </c>
      <c r="D1059" s="76">
        <v>32106</v>
      </c>
      <c r="E1059" s="9">
        <v>2036.2785899999999</v>
      </c>
      <c r="F1059" s="10">
        <f>CEILING(TRUNC(+E1059*'2021 WAGMSSv6.2c'!F$2,2),0.05)</f>
        <v>2036.3000000000002</v>
      </c>
      <c r="G1059" s="10">
        <f t="shared" si="44"/>
        <v>203.63</v>
      </c>
      <c r="H1059" s="10">
        <f t="shared" si="45"/>
        <v>2239.9300000000003</v>
      </c>
    </row>
    <row r="1060" spans="1:8" ht="12.75" customHeight="1" x14ac:dyDescent="0.2">
      <c r="A1060" s="8" t="s">
        <v>317</v>
      </c>
      <c r="B1060" s="8" t="s">
        <v>387</v>
      </c>
      <c r="C1060" s="8" t="s">
        <v>390</v>
      </c>
      <c r="D1060" s="76">
        <v>32108</v>
      </c>
      <c r="E1060" s="9">
        <v>1491.75082</v>
      </c>
      <c r="F1060" s="10">
        <f>CEILING(TRUNC(+E1060*'2021 WAGMSSv6.2c'!F$2,2),0.05)</f>
        <v>1491.75</v>
      </c>
      <c r="G1060" s="10">
        <f t="shared" si="44"/>
        <v>149.18</v>
      </c>
      <c r="H1060" s="10">
        <f t="shared" si="45"/>
        <v>1640.93</v>
      </c>
    </row>
    <row r="1061" spans="1:8" ht="12.75" customHeight="1" x14ac:dyDescent="0.2">
      <c r="A1061" s="8" t="s">
        <v>317</v>
      </c>
      <c r="B1061" s="8" t="s">
        <v>387</v>
      </c>
      <c r="C1061" s="8" t="s">
        <v>390</v>
      </c>
      <c r="D1061" s="76">
        <v>32111</v>
      </c>
      <c r="E1061" s="9">
        <v>947.07963999999993</v>
      </c>
      <c r="F1061" s="10">
        <f>CEILING(TRUNC(+E1061*'2021 WAGMSSv6.2c'!F$2,2),0.05)</f>
        <v>947.1</v>
      </c>
      <c r="G1061" s="10">
        <f t="shared" si="44"/>
        <v>94.71</v>
      </c>
      <c r="H1061" s="10">
        <f t="shared" si="45"/>
        <v>1041.81</v>
      </c>
    </row>
    <row r="1062" spans="1:8" ht="12.75" customHeight="1" x14ac:dyDescent="0.2">
      <c r="A1062" s="8" t="s">
        <v>317</v>
      </c>
      <c r="B1062" s="8" t="s">
        <v>387</v>
      </c>
      <c r="C1062" s="8" t="s">
        <v>390</v>
      </c>
      <c r="D1062" s="76">
        <v>32112</v>
      </c>
      <c r="E1062" s="9">
        <v>1152.3710549999998</v>
      </c>
      <c r="F1062" s="10">
        <f>CEILING(TRUNC(+E1062*'2021 WAGMSSv6.2c'!F$2,2),0.05)</f>
        <v>1152.4000000000001</v>
      </c>
      <c r="G1062" s="10">
        <f t="shared" si="44"/>
        <v>115.24</v>
      </c>
      <c r="H1062" s="10">
        <f t="shared" si="45"/>
        <v>1267.6400000000001</v>
      </c>
    </row>
    <row r="1063" spans="1:8" ht="12.75" customHeight="1" x14ac:dyDescent="0.2">
      <c r="A1063" s="8" t="s">
        <v>317</v>
      </c>
      <c r="B1063" s="8" t="s">
        <v>387</v>
      </c>
      <c r="C1063" s="8" t="s">
        <v>390</v>
      </c>
      <c r="D1063" s="76">
        <v>32114</v>
      </c>
      <c r="E1063" s="9">
        <v>260.28915000000001</v>
      </c>
      <c r="F1063" s="10">
        <f>CEILING(TRUNC(+E1063*'2021 WAGMSSv6.2c'!F$2,2),0.05)</f>
        <v>260.3</v>
      </c>
      <c r="G1063" s="10">
        <f t="shared" si="44"/>
        <v>26.03</v>
      </c>
      <c r="H1063" s="10">
        <f t="shared" si="45"/>
        <v>286.33000000000004</v>
      </c>
    </row>
    <row r="1064" spans="1:8" ht="12.75" customHeight="1" x14ac:dyDescent="0.2">
      <c r="A1064" s="8" t="s">
        <v>317</v>
      </c>
      <c r="B1064" s="8" t="s">
        <v>387</v>
      </c>
      <c r="C1064" s="8" t="s">
        <v>390</v>
      </c>
      <c r="D1064" s="76">
        <v>32115</v>
      </c>
      <c r="E1064" s="9">
        <v>189.372905</v>
      </c>
      <c r="F1064" s="10">
        <f>CEILING(TRUNC(+E1064*'2021 WAGMSSv6.2c'!F$2,2),0.05)</f>
        <v>189.4</v>
      </c>
      <c r="G1064" s="10">
        <f t="shared" si="44"/>
        <v>18.940000000000001</v>
      </c>
      <c r="H1064" s="10">
        <f t="shared" si="45"/>
        <v>208.34</v>
      </c>
    </row>
    <row r="1065" spans="1:8" ht="12.75" customHeight="1" x14ac:dyDescent="0.2">
      <c r="A1065" s="8" t="s">
        <v>317</v>
      </c>
      <c r="B1065" s="8" t="s">
        <v>387</v>
      </c>
      <c r="C1065" s="8" t="s">
        <v>390</v>
      </c>
      <c r="D1065" s="76">
        <v>32117</v>
      </c>
      <c r="E1065" s="9">
        <v>1491.75082</v>
      </c>
      <c r="F1065" s="10">
        <f>CEILING(TRUNC(+E1065*'2021 WAGMSSv6.2c'!F$2,2),0.05)</f>
        <v>1491.75</v>
      </c>
      <c r="G1065" s="10">
        <f t="shared" si="44"/>
        <v>149.18</v>
      </c>
      <c r="H1065" s="10">
        <f t="shared" si="45"/>
        <v>1640.93</v>
      </c>
    </row>
    <row r="1066" spans="1:8" ht="12.75" customHeight="1" x14ac:dyDescent="0.2">
      <c r="A1066" s="8" t="s">
        <v>317</v>
      </c>
      <c r="B1066" s="8" t="s">
        <v>387</v>
      </c>
      <c r="C1066" s="8" t="s">
        <v>390</v>
      </c>
      <c r="D1066" s="76">
        <v>32120</v>
      </c>
      <c r="E1066" s="9">
        <v>383.40663499999999</v>
      </c>
      <c r="F1066" s="10">
        <f>CEILING(TRUNC(+E1066*'2021 WAGMSSv6.2c'!F$2,2),0.05)</f>
        <v>383.40000000000003</v>
      </c>
      <c r="G1066" s="10">
        <f t="shared" si="44"/>
        <v>38.340000000000003</v>
      </c>
      <c r="H1066" s="10">
        <f t="shared" si="45"/>
        <v>421.74</v>
      </c>
    </row>
    <row r="1067" spans="1:8" ht="12.75" customHeight="1" x14ac:dyDescent="0.2">
      <c r="A1067" s="8" t="s">
        <v>317</v>
      </c>
      <c r="B1067" s="8" t="s">
        <v>387</v>
      </c>
      <c r="C1067" s="8" t="s">
        <v>390</v>
      </c>
      <c r="D1067" s="76">
        <v>32123</v>
      </c>
      <c r="E1067" s="9">
        <v>497.27417499999996</v>
      </c>
      <c r="F1067" s="10">
        <f>CEILING(TRUNC(+E1067*'2021 WAGMSSv6.2c'!F$2,2),0.05)</f>
        <v>497.3</v>
      </c>
      <c r="G1067" s="10">
        <f t="shared" si="44"/>
        <v>49.73</v>
      </c>
      <c r="H1067" s="10">
        <f t="shared" si="45"/>
        <v>547.03</v>
      </c>
    </row>
    <row r="1068" spans="1:8" ht="12.75" customHeight="1" x14ac:dyDescent="0.2">
      <c r="A1068" s="8" t="s">
        <v>317</v>
      </c>
      <c r="B1068" s="8" t="s">
        <v>387</v>
      </c>
      <c r="C1068" s="8" t="s">
        <v>390</v>
      </c>
      <c r="D1068" s="76">
        <v>32126</v>
      </c>
      <c r="E1068" s="9">
        <v>722.21276</v>
      </c>
      <c r="F1068" s="10">
        <f>CEILING(TRUNC(+E1068*'2021 WAGMSSv6.2c'!F$2,2),0.05)</f>
        <v>722.25</v>
      </c>
      <c r="G1068" s="10">
        <f t="shared" si="44"/>
        <v>72.23</v>
      </c>
      <c r="H1068" s="10">
        <f t="shared" si="45"/>
        <v>794.48</v>
      </c>
    </row>
    <row r="1069" spans="1:8" ht="12.75" customHeight="1" x14ac:dyDescent="0.2">
      <c r="A1069" s="8" t="s">
        <v>317</v>
      </c>
      <c r="B1069" s="8" t="s">
        <v>387</v>
      </c>
      <c r="C1069" s="8" t="s">
        <v>390</v>
      </c>
      <c r="D1069" s="76">
        <v>32129</v>
      </c>
      <c r="E1069" s="9">
        <v>947.07963999999993</v>
      </c>
      <c r="F1069" s="10">
        <f>CEILING(TRUNC(+E1069*'2021 WAGMSSv6.2c'!F$2,2),0.05)</f>
        <v>947.1</v>
      </c>
      <c r="G1069" s="10">
        <f t="shared" si="44"/>
        <v>94.71</v>
      </c>
      <c r="H1069" s="10">
        <f t="shared" si="45"/>
        <v>1041.81</v>
      </c>
    </row>
    <row r="1070" spans="1:8" ht="12.75" customHeight="1" x14ac:dyDescent="0.2">
      <c r="A1070" s="8" t="s">
        <v>317</v>
      </c>
      <c r="B1070" s="8" t="s">
        <v>387</v>
      </c>
      <c r="C1070" s="8" t="s">
        <v>390</v>
      </c>
      <c r="D1070" s="76">
        <v>32131</v>
      </c>
      <c r="E1070" s="9">
        <v>796.28402499999993</v>
      </c>
      <c r="F1070" s="10">
        <f>CEILING(TRUNC(+E1070*'2021 WAGMSSv6.2c'!F$2,2),0.05)</f>
        <v>796.30000000000007</v>
      </c>
      <c r="G1070" s="10">
        <f t="shared" si="44"/>
        <v>79.63</v>
      </c>
      <c r="H1070" s="10">
        <f t="shared" si="45"/>
        <v>875.93000000000006</v>
      </c>
    </row>
    <row r="1071" spans="1:8" ht="12.75" customHeight="1" x14ac:dyDescent="0.2">
      <c r="A1071" s="8" t="s">
        <v>317</v>
      </c>
      <c r="B1071" s="8" t="s">
        <v>387</v>
      </c>
      <c r="C1071" s="8" t="s">
        <v>390</v>
      </c>
      <c r="D1071" s="76">
        <v>32132</v>
      </c>
      <c r="E1071" s="9">
        <v>67.259289999999993</v>
      </c>
      <c r="F1071" s="10">
        <f>CEILING(TRUNC(+E1071*'2021 WAGMSSv6.2c'!F$2,2),0.05)</f>
        <v>67.25</v>
      </c>
      <c r="G1071" s="10">
        <f t="shared" si="44"/>
        <v>6.73</v>
      </c>
      <c r="H1071" s="10">
        <f t="shared" si="45"/>
        <v>73.98</v>
      </c>
    </row>
    <row r="1072" spans="1:8" ht="12.75" customHeight="1" x14ac:dyDescent="0.2">
      <c r="A1072" s="8" t="s">
        <v>317</v>
      </c>
      <c r="B1072" s="8" t="s">
        <v>387</v>
      </c>
      <c r="C1072" s="8" t="s">
        <v>390</v>
      </c>
      <c r="D1072" s="76">
        <v>32135</v>
      </c>
      <c r="E1072" s="9">
        <v>100.81723</v>
      </c>
      <c r="F1072" s="10">
        <f>CEILING(TRUNC(+E1072*'2021 WAGMSSv6.2c'!F$2,2),0.05)</f>
        <v>100.85000000000001</v>
      </c>
      <c r="G1072" s="10">
        <f t="shared" si="44"/>
        <v>10.09</v>
      </c>
      <c r="H1072" s="10">
        <f t="shared" si="45"/>
        <v>110.94000000000001</v>
      </c>
    </row>
    <row r="1073" spans="1:8" ht="12.75" customHeight="1" x14ac:dyDescent="0.2">
      <c r="A1073" s="8" t="s">
        <v>317</v>
      </c>
      <c r="B1073" s="8" t="s">
        <v>387</v>
      </c>
      <c r="C1073" s="8" t="s">
        <v>390</v>
      </c>
      <c r="D1073" s="76">
        <v>32138</v>
      </c>
      <c r="E1073" s="9">
        <v>548.75836500000003</v>
      </c>
      <c r="F1073" s="10">
        <f>CEILING(TRUNC(+E1073*'2021 WAGMSSv6.2c'!F$2,2),0.05)</f>
        <v>548.75</v>
      </c>
      <c r="G1073" s="10">
        <f t="shared" si="44"/>
        <v>54.88</v>
      </c>
      <c r="H1073" s="10">
        <f t="shared" si="45"/>
        <v>603.63</v>
      </c>
    </row>
    <row r="1074" spans="1:8" ht="12.75" customHeight="1" x14ac:dyDescent="0.2">
      <c r="A1074" s="8" t="s">
        <v>317</v>
      </c>
      <c r="B1074" s="8" t="s">
        <v>387</v>
      </c>
      <c r="C1074" s="8" t="s">
        <v>390</v>
      </c>
      <c r="D1074" s="76">
        <v>32139</v>
      </c>
      <c r="E1074" s="9">
        <v>548.75836500000003</v>
      </c>
      <c r="F1074" s="10">
        <f>CEILING(TRUNC(+E1074*'2021 WAGMSSv6.2c'!F$2,2),0.05)</f>
        <v>548.75</v>
      </c>
      <c r="G1074" s="10">
        <f t="shared" si="44"/>
        <v>54.88</v>
      </c>
      <c r="H1074" s="10">
        <f t="shared" si="45"/>
        <v>603.63</v>
      </c>
    </row>
    <row r="1075" spans="1:8" ht="12.75" customHeight="1" x14ac:dyDescent="0.2">
      <c r="A1075" s="8" t="s">
        <v>317</v>
      </c>
      <c r="B1075" s="8" t="s">
        <v>387</v>
      </c>
      <c r="C1075" s="8" t="s">
        <v>390</v>
      </c>
      <c r="D1075" s="76">
        <v>32142</v>
      </c>
      <c r="E1075" s="9">
        <v>100.81723</v>
      </c>
      <c r="F1075" s="10">
        <f>CEILING(TRUNC(+E1075*'2021 WAGMSSv6.2c'!F$2,2),0.05)</f>
        <v>100.85000000000001</v>
      </c>
      <c r="G1075" s="10">
        <f t="shared" si="44"/>
        <v>10.09</v>
      </c>
      <c r="H1075" s="10">
        <f t="shared" si="45"/>
        <v>110.94000000000001</v>
      </c>
    </row>
    <row r="1076" spans="1:8" ht="12.75" customHeight="1" x14ac:dyDescent="0.2">
      <c r="A1076" s="8" t="s">
        <v>317</v>
      </c>
      <c r="B1076" s="8" t="s">
        <v>387</v>
      </c>
      <c r="C1076" s="8" t="s">
        <v>390</v>
      </c>
      <c r="D1076" s="76">
        <v>32145</v>
      </c>
      <c r="E1076" s="9">
        <v>201.49105</v>
      </c>
      <c r="F1076" s="10">
        <f>CEILING(TRUNC(+E1076*'2021 WAGMSSv6.2c'!F$2,2),0.05)</f>
        <v>201.5</v>
      </c>
      <c r="G1076" s="10">
        <f t="shared" si="44"/>
        <v>20.149999999999999</v>
      </c>
      <c r="H1076" s="10">
        <f t="shared" si="45"/>
        <v>221.65</v>
      </c>
    </row>
    <row r="1077" spans="1:8" ht="12.75" customHeight="1" x14ac:dyDescent="0.2">
      <c r="A1077" s="8" t="s">
        <v>317</v>
      </c>
      <c r="B1077" s="8" t="s">
        <v>387</v>
      </c>
      <c r="C1077" s="8" t="s">
        <v>390</v>
      </c>
      <c r="D1077" s="76">
        <v>32147</v>
      </c>
      <c r="E1077" s="9">
        <v>67.259289999999993</v>
      </c>
      <c r="F1077" s="10">
        <f>CEILING(TRUNC(+E1077*'2021 WAGMSSv6.2c'!F$2,2),0.05)</f>
        <v>67.25</v>
      </c>
      <c r="G1077" s="10">
        <f t="shared" si="44"/>
        <v>6.73</v>
      </c>
      <c r="H1077" s="10">
        <f t="shared" si="45"/>
        <v>73.98</v>
      </c>
    </row>
    <row r="1078" spans="1:8" ht="12.75" customHeight="1" x14ac:dyDescent="0.2">
      <c r="A1078" s="8" t="s">
        <v>317</v>
      </c>
      <c r="B1078" s="8" t="s">
        <v>387</v>
      </c>
      <c r="C1078" s="8" t="s">
        <v>390</v>
      </c>
      <c r="D1078" s="76">
        <v>32150</v>
      </c>
      <c r="E1078" s="9">
        <v>383.40663499999999</v>
      </c>
      <c r="F1078" s="10">
        <f>CEILING(TRUNC(+E1078*'2021 WAGMSSv6.2c'!F$2,2),0.05)</f>
        <v>383.40000000000003</v>
      </c>
      <c r="G1078" s="10">
        <f t="shared" si="44"/>
        <v>38.340000000000003</v>
      </c>
      <c r="H1078" s="10">
        <f t="shared" si="45"/>
        <v>421.74</v>
      </c>
    </row>
    <row r="1079" spans="1:8" ht="12.75" customHeight="1" x14ac:dyDescent="0.2">
      <c r="A1079" s="8" t="s">
        <v>317</v>
      </c>
      <c r="B1079" s="8" t="s">
        <v>387</v>
      </c>
      <c r="C1079" s="8" t="s">
        <v>390</v>
      </c>
      <c r="D1079" s="76">
        <v>32153</v>
      </c>
      <c r="E1079" s="9">
        <v>104.54589</v>
      </c>
      <c r="F1079" s="10">
        <f>CEILING(TRUNC(+E1079*'2021 WAGMSSv6.2c'!F$2,2),0.05)</f>
        <v>104.55000000000001</v>
      </c>
      <c r="G1079" s="10">
        <f t="shared" si="44"/>
        <v>10.46</v>
      </c>
      <c r="H1079" s="10">
        <f t="shared" si="45"/>
        <v>115.01000000000002</v>
      </c>
    </row>
    <row r="1080" spans="1:8" ht="12.75" customHeight="1" x14ac:dyDescent="0.2">
      <c r="A1080" s="8" t="s">
        <v>317</v>
      </c>
      <c r="B1080" s="8" t="s">
        <v>387</v>
      </c>
      <c r="C1080" s="8" t="s">
        <v>390</v>
      </c>
      <c r="D1080" s="76">
        <v>32156</v>
      </c>
      <c r="E1080" s="9">
        <v>196.54340499999998</v>
      </c>
      <c r="F1080" s="10">
        <f>CEILING(TRUNC(+E1080*'2021 WAGMSSv6.2c'!F$2,2),0.05)</f>
        <v>196.55</v>
      </c>
      <c r="G1080" s="10">
        <f t="shared" si="44"/>
        <v>19.66</v>
      </c>
      <c r="H1080" s="10">
        <f t="shared" si="45"/>
        <v>216.21</v>
      </c>
    </row>
    <row r="1081" spans="1:8" ht="12.75" customHeight="1" x14ac:dyDescent="0.2">
      <c r="A1081" s="8" t="s">
        <v>317</v>
      </c>
      <c r="B1081" s="8" t="s">
        <v>387</v>
      </c>
      <c r="C1081" s="8" t="s">
        <v>390</v>
      </c>
      <c r="D1081" s="76">
        <v>32159</v>
      </c>
      <c r="E1081" s="9">
        <v>497.27417499999996</v>
      </c>
      <c r="F1081" s="10">
        <f>CEILING(TRUNC(+E1081*'2021 WAGMSSv6.2c'!F$2,2),0.05)</f>
        <v>497.3</v>
      </c>
      <c r="G1081" s="10">
        <f t="shared" si="44"/>
        <v>49.73</v>
      </c>
      <c r="H1081" s="10">
        <f t="shared" si="45"/>
        <v>547.03</v>
      </c>
    </row>
    <row r="1082" spans="1:8" ht="12.75" customHeight="1" x14ac:dyDescent="0.2">
      <c r="A1082" s="8" t="s">
        <v>317</v>
      </c>
      <c r="B1082" s="8" t="s">
        <v>387</v>
      </c>
      <c r="C1082" s="8" t="s">
        <v>390</v>
      </c>
      <c r="D1082" s="76">
        <v>32162</v>
      </c>
      <c r="E1082" s="9">
        <v>722.21276</v>
      </c>
      <c r="F1082" s="10">
        <f>CEILING(TRUNC(+E1082*'2021 WAGMSSv6.2c'!F$2,2),0.05)</f>
        <v>722.25</v>
      </c>
      <c r="G1082" s="10">
        <f t="shared" si="44"/>
        <v>72.23</v>
      </c>
      <c r="H1082" s="10">
        <f t="shared" si="45"/>
        <v>794.48</v>
      </c>
    </row>
    <row r="1083" spans="1:8" ht="12.75" customHeight="1" x14ac:dyDescent="0.2">
      <c r="A1083" s="8" t="s">
        <v>317</v>
      </c>
      <c r="B1083" s="8" t="s">
        <v>387</v>
      </c>
      <c r="C1083" s="8" t="s">
        <v>390</v>
      </c>
      <c r="D1083" s="76">
        <v>32165</v>
      </c>
      <c r="E1083" s="9">
        <v>947.07963999999993</v>
      </c>
      <c r="F1083" s="10">
        <f>CEILING(TRUNC(+E1083*'2021 WAGMSSv6.2c'!F$2,2),0.05)</f>
        <v>947.1</v>
      </c>
      <c r="G1083" s="10">
        <f t="shared" si="44"/>
        <v>94.71</v>
      </c>
      <c r="H1083" s="10">
        <f t="shared" si="45"/>
        <v>1041.81</v>
      </c>
    </row>
    <row r="1084" spans="1:8" ht="12.75" customHeight="1" x14ac:dyDescent="0.2">
      <c r="A1084" s="8" t="s">
        <v>317</v>
      </c>
      <c r="B1084" s="8" t="s">
        <v>387</v>
      </c>
      <c r="C1084" s="8" t="s">
        <v>390</v>
      </c>
      <c r="D1084" s="76">
        <v>32166</v>
      </c>
      <c r="E1084" s="9">
        <v>307.68615499999999</v>
      </c>
      <c r="F1084" s="10">
        <f>CEILING(TRUNC(+E1084*'2021 WAGMSSv6.2c'!F$2,2),0.05)</f>
        <v>307.70000000000005</v>
      </c>
      <c r="G1084" s="10">
        <f t="shared" si="44"/>
        <v>30.77</v>
      </c>
      <c r="H1084" s="10">
        <f t="shared" si="45"/>
        <v>338.47</v>
      </c>
    </row>
    <row r="1085" spans="1:8" ht="12.75" customHeight="1" x14ac:dyDescent="0.2">
      <c r="A1085" s="8" t="s">
        <v>317</v>
      </c>
      <c r="B1085" s="8" t="s">
        <v>387</v>
      </c>
      <c r="C1085" s="8" t="s">
        <v>390</v>
      </c>
      <c r="D1085" s="76">
        <v>32168</v>
      </c>
      <c r="E1085" s="9">
        <v>196.54340499999998</v>
      </c>
      <c r="F1085" s="10">
        <f>CEILING(TRUNC(+E1085*'2021 WAGMSSv6.2c'!F$2,2),0.05)</f>
        <v>196.55</v>
      </c>
      <c r="G1085" s="10">
        <f t="shared" si="44"/>
        <v>19.66</v>
      </c>
      <c r="H1085" s="10">
        <f t="shared" si="45"/>
        <v>216.21</v>
      </c>
    </row>
    <row r="1086" spans="1:8" ht="12.75" customHeight="1" x14ac:dyDescent="0.2">
      <c r="A1086" s="8" t="s">
        <v>317</v>
      </c>
      <c r="B1086" s="8" t="s">
        <v>387</v>
      </c>
      <c r="C1086" s="8" t="s">
        <v>390</v>
      </c>
      <c r="D1086" s="76">
        <v>32171</v>
      </c>
      <c r="E1086" s="9">
        <v>132.43913499999999</v>
      </c>
      <c r="F1086" s="10">
        <f>CEILING(TRUNC(+E1086*'2021 WAGMSSv6.2c'!F$2,2),0.05)</f>
        <v>132.45000000000002</v>
      </c>
      <c r="G1086" s="10">
        <f t="shared" si="44"/>
        <v>13.25</v>
      </c>
      <c r="H1086" s="10">
        <f t="shared" si="45"/>
        <v>145.70000000000002</v>
      </c>
    </row>
    <row r="1087" spans="1:8" ht="12.75" customHeight="1" x14ac:dyDescent="0.2">
      <c r="A1087" s="8" t="s">
        <v>317</v>
      </c>
      <c r="B1087" s="8" t="s">
        <v>387</v>
      </c>
      <c r="C1087" s="8" t="s">
        <v>390</v>
      </c>
      <c r="D1087" s="76">
        <v>32174</v>
      </c>
      <c r="E1087" s="9">
        <v>132.43913499999999</v>
      </c>
      <c r="F1087" s="10">
        <f>CEILING(TRUNC(+E1087*'2021 WAGMSSv6.2c'!F$2,2),0.05)</f>
        <v>132.45000000000002</v>
      </c>
      <c r="G1087" s="10">
        <f t="shared" si="44"/>
        <v>13.25</v>
      </c>
      <c r="H1087" s="10">
        <f t="shared" si="45"/>
        <v>145.70000000000002</v>
      </c>
    </row>
    <row r="1088" spans="1:8" ht="12.75" customHeight="1" x14ac:dyDescent="0.2">
      <c r="A1088" s="8" t="s">
        <v>317</v>
      </c>
      <c r="B1088" s="8" t="s">
        <v>387</v>
      </c>
      <c r="C1088" s="8" t="s">
        <v>390</v>
      </c>
      <c r="D1088" s="76">
        <v>32175</v>
      </c>
      <c r="E1088" s="9">
        <v>242.72142499999998</v>
      </c>
      <c r="F1088" s="10">
        <f>CEILING(TRUNC(+E1088*'2021 WAGMSSv6.2c'!F$2,2),0.05)</f>
        <v>242.75</v>
      </c>
      <c r="G1088" s="10">
        <f t="shared" si="44"/>
        <v>24.28</v>
      </c>
      <c r="H1088" s="10">
        <f t="shared" si="45"/>
        <v>267.02999999999997</v>
      </c>
    </row>
    <row r="1089" spans="1:8" ht="12.75" customHeight="1" x14ac:dyDescent="0.2">
      <c r="A1089" s="8" t="s">
        <v>317</v>
      </c>
      <c r="B1089" s="8" t="s">
        <v>387</v>
      </c>
      <c r="C1089" s="8" t="s">
        <v>390</v>
      </c>
      <c r="D1089" s="76">
        <v>32177</v>
      </c>
      <c r="E1089" s="9">
        <v>260.00232999999997</v>
      </c>
      <c r="F1089" s="10">
        <f>CEILING(TRUNC(+E1089*'2021 WAGMSSv6.2c'!F$2,2),0.05)</f>
        <v>260</v>
      </c>
      <c r="G1089" s="10">
        <f t="shared" si="44"/>
        <v>26</v>
      </c>
      <c r="H1089" s="10">
        <f t="shared" si="45"/>
        <v>286</v>
      </c>
    </row>
    <row r="1090" spans="1:8" ht="12.75" customHeight="1" x14ac:dyDescent="0.2">
      <c r="A1090" s="8" t="s">
        <v>317</v>
      </c>
      <c r="B1090" s="8" t="s">
        <v>387</v>
      </c>
      <c r="C1090" s="8" t="s">
        <v>390</v>
      </c>
      <c r="D1090" s="76">
        <v>32180</v>
      </c>
      <c r="E1090" s="9">
        <v>383.40663499999999</v>
      </c>
      <c r="F1090" s="10">
        <f>CEILING(TRUNC(+E1090*'2021 WAGMSSv6.2c'!F$2,2),0.05)</f>
        <v>383.40000000000003</v>
      </c>
      <c r="G1090" s="10">
        <f t="shared" si="44"/>
        <v>38.340000000000003</v>
      </c>
      <c r="H1090" s="10">
        <f t="shared" si="45"/>
        <v>421.74</v>
      </c>
    </row>
    <row r="1091" spans="1:8" ht="12.75" customHeight="1" x14ac:dyDescent="0.2">
      <c r="A1091" s="8" t="s">
        <v>317</v>
      </c>
      <c r="B1091" s="8" t="s">
        <v>387</v>
      </c>
      <c r="C1091" s="8" t="s">
        <v>390</v>
      </c>
      <c r="D1091" s="76">
        <v>32183</v>
      </c>
      <c r="E1091" s="9">
        <v>838.08803999999998</v>
      </c>
      <c r="F1091" s="10">
        <f>CEILING(TRUNC(+E1091*'2021 WAGMSSv6.2c'!F$2,2),0.05)</f>
        <v>838.1</v>
      </c>
      <c r="G1091" s="10">
        <f t="shared" si="44"/>
        <v>83.81</v>
      </c>
      <c r="H1091" s="10">
        <f t="shared" si="45"/>
        <v>921.91000000000008</v>
      </c>
    </row>
    <row r="1092" spans="1:8" ht="12.75" customHeight="1" x14ac:dyDescent="0.2">
      <c r="A1092" s="8" t="s">
        <v>317</v>
      </c>
      <c r="B1092" s="8" t="s">
        <v>387</v>
      </c>
      <c r="C1092" s="8" t="s">
        <v>390</v>
      </c>
      <c r="D1092" s="76">
        <v>32186</v>
      </c>
      <c r="E1092" s="9">
        <v>838.08803999999998</v>
      </c>
      <c r="F1092" s="10">
        <f>CEILING(TRUNC(+E1092*'2021 WAGMSSv6.2c'!F$2,2),0.05)</f>
        <v>838.1</v>
      </c>
      <c r="G1092" s="10">
        <f t="shared" si="44"/>
        <v>83.81</v>
      </c>
      <c r="H1092" s="10">
        <f t="shared" si="45"/>
        <v>921.91000000000008</v>
      </c>
    </row>
    <row r="1093" spans="1:8" ht="12.75" customHeight="1" x14ac:dyDescent="0.2">
      <c r="A1093" s="8" t="s">
        <v>317</v>
      </c>
      <c r="B1093" s="8" t="s">
        <v>387</v>
      </c>
      <c r="C1093" s="8" t="s">
        <v>390</v>
      </c>
      <c r="D1093" s="76">
        <v>32200</v>
      </c>
      <c r="E1093" s="9">
        <v>441.27256999999997</v>
      </c>
      <c r="F1093" s="10">
        <f>CEILING(TRUNC(+E1093*'2021 WAGMSSv6.2c'!F$2,2),0.05)</f>
        <v>441.3</v>
      </c>
      <c r="G1093" s="10">
        <f t="shared" si="44"/>
        <v>44.13</v>
      </c>
      <c r="H1093" s="10">
        <f t="shared" si="45"/>
        <v>485.43</v>
      </c>
    </row>
    <row r="1094" spans="1:8" ht="12.75" customHeight="1" x14ac:dyDescent="0.2">
      <c r="A1094" s="8" t="s">
        <v>317</v>
      </c>
      <c r="B1094" s="8" t="s">
        <v>387</v>
      </c>
      <c r="C1094" s="8" t="s">
        <v>390</v>
      </c>
      <c r="D1094" s="76">
        <v>32203</v>
      </c>
      <c r="E1094" s="9">
        <v>947.58157499999993</v>
      </c>
      <c r="F1094" s="10">
        <f>CEILING(TRUNC(+E1094*'2021 WAGMSSv6.2c'!F$2,2),0.05)</f>
        <v>947.6</v>
      </c>
      <c r="G1094" s="10">
        <f t="shared" si="44"/>
        <v>94.76</v>
      </c>
      <c r="H1094" s="10">
        <f t="shared" si="45"/>
        <v>1042.3600000000001</v>
      </c>
    </row>
    <row r="1095" spans="1:8" ht="12.75" customHeight="1" x14ac:dyDescent="0.2">
      <c r="A1095" s="8" t="s">
        <v>317</v>
      </c>
      <c r="B1095" s="8" t="s">
        <v>387</v>
      </c>
      <c r="C1095" s="8" t="s">
        <v>390</v>
      </c>
      <c r="D1095" s="76">
        <v>32206</v>
      </c>
      <c r="E1095" s="9">
        <v>856.08599499999991</v>
      </c>
      <c r="F1095" s="10">
        <f>CEILING(TRUNC(+E1095*'2021 WAGMSSv6.2c'!F$2,2),0.05)</f>
        <v>856.1</v>
      </c>
      <c r="G1095" s="10">
        <f t="shared" ref="G1095:G1160" si="46">ROUND((+F1095*0.1),2)</f>
        <v>85.61</v>
      </c>
      <c r="H1095" s="10">
        <f t="shared" ref="H1095:H1160" si="47">+G1095+F1095</f>
        <v>941.71</v>
      </c>
    </row>
    <row r="1096" spans="1:8" ht="12.75" customHeight="1" x14ac:dyDescent="0.2">
      <c r="A1096" s="8" t="s">
        <v>317</v>
      </c>
      <c r="B1096" s="8" t="s">
        <v>387</v>
      </c>
      <c r="C1096" s="8" t="s">
        <v>390</v>
      </c>
      <c r="D1096" s="76">
        <v>32209</v>
      </c>
      <c r="E1096" s="9">
        <v>1375.7321299999999</v>
      </c>
      <c r="F1096" s="10">
        <f>CEILING(TRUNC(+E1096*'2021 WAGMSSv6.2c'!F$2,2),0.05)</f>
        <v>1375.75</v>
      </c>
      <c r="G1096" s="10">
        <f t="shared" si="46"/>
        <v>137.58000000000001</v>
      </c>
      <c r="H1096" s="10">
        <f t="shared" si="47"/>
        <v>1513.33</v>
      </c>
    </row>
    <row r="1097" spans="1:8" ht="12.75" customHeight="1" x14ac:dyDescent="0.2">
      <c r="A1097" s="8" t="s">
        <v>317</v>
      </c>
      <c r="B1097" s="8" t="s">
        <v>387</v>
      </c>
      <c r="C1097" s="8" t="s">
        <v>390</v>
      </c>
      <c r="D1097" s="76">
        <v>32210</v>
      </c>
      <c r="E1097" s="9">
        <v>381.18377999999996</v>
      </c>
      <c r="F1097" s="10">
        <f>CEILING(TRUNC(+E1097*'2021 WAGMSSv6.2c'!F$2,2),0.05)</f>
        <v>381.20000000000005</v>
      </c>
      <c r="G1097" s="10">
        <f t="shared" si="46"/>
        <v>38.119999999999997</v>
      </c>
      <c r="H1097" s="10">
        <f t="shared" si="47"/>
        <v>419.32000000000005</v>
      </c>
    </row>
    <row r="1098" spans="1:8" ht="12.75" customHeight="1" x14ac:dyDescent="0.2">
      <c r="A1098" s="8" t="s">
        <v>317</v>
      </c>
      <c r="B1098" s="8" t="s">
        <v>387</v>
      </c>
      <c r="C1098" s="8" t="s">
        <v>390</v>
      </c>
      <c r="D1098" s="76">
        <v>32212</v>
      </c>
      <c r="E1098" s="9">
        <v>203.35538</v>
      </c>
      <c r="F1098" s="10">
        <f>CEILING(TRUNC(+E1098*'2021 WAGMSSv6.2c'!F$2,2),0.05)</f>
        <v>203.35000000000002</v>
      </c>
      <c r="G1098" s="10">
        <f t="shared" si="46"/>
        <v>20.34</v>
      </c>
      <c r="H1098" s="10">
        <f t="shared" si="47"/>
        <v>223.69000000000003</v>
      </c>
    </row>
    <row r="1099" spans="1:8" ht="12.75" customHeight="1" x14ac:dyDescent="0.2">
      <c r="A1099" s="8" t="s">
        <v>317</v>
      </c>
      <c r="B1099" s="8" t="s">
        <v>387</v>
      </c>
      <c r="C1099" s="8" t="s">
        <v>390</v>
      </c>
      <c r="D1099" s="76">
        <v>32213</v>
      </c>
      <c r="E1099" s="9">
        <v>986.30227500000001</v>
      </c>
      <c r="F1099" s="10">
        <f>CEILING(TRUNC(+E1099*'2021 WAGMSSv6.2c'!F$2,2),0.05)</f>
        <v>986.30000000000007</v>
      </c>
      <c r="G1099" s="10">
        <f t="shared" si="46"/>
        <v>98.63</v>
      </c>
      <c r="H1099" s="10">
        <f t="shared" si="47"/>
        <v>1084.93</v>
      </c>
    </row>
    <row r="1100" spans="1:8" ht="12.75" customHeight="1" x14ac:dyDescent="0.2">
      <c r="A1100" s="8" t="s">
        <v>317</v>
      </c>
      <c r="B1100" s="8" t="s">
        <v>387</v>
      </c>
      <c r="C1100" s="8" t="s">
        <v>390</v>
      </c>
      <c r="D1100" s="76">
        <v>32214</v>
      </c>
      <c r="E1100" s="9">
        <v>498.42145499999998</v>
      </c>
      <c r="F1100" s="10">
        <f>CEILING(TRUNC(+E1100*'2021 WAGMSSv6.2c'!F$2,2),0.05)</f>
        <v>498.45000000000005</v>
      </c>
      <c r="G1100" s="10">
        <f t="shared" si="46"/>
        <v>49.85</v>
      </c>
      <c r="H1100" s="10">
        <f t="shared" si="47"/>
        <v>548.30000000000007</v>
      </c>
    </row>
    <row r="1101" spans="1:8" ht="12.75" customHeight="1" x14ac:dyDescent="0.2">
      <c r="A1101" s="8" t="s">
        <v>317</v>
      </c>
      <c r="B1101" s="8" t="s">
        <v>387</v>
      </c>
      <c r="C1101" s="8" t="s">
        <v>390</v>
      </c>
      <c r="D1101" s="76">
        <v>32215</v>
      </c>
      <c r="E1101" s="9">
        <v>187.07834499999998</v>
      </c>
      <c r="F1101" s="10">
        <f>CEILING(TRUNC(+E1101*'2021 WAGMSSv6.2c'!F$2,2),0.05)</f>
        <v>187.10000000000002</v>
      </c>
      <c r="G1101" s="10">
        <f t="shared" si="46"/>
        <v>18.71</v>
      </c>
      <c r="H1101" s="10">
        <f t="shared" si="47"/>
        <v>205.81000000000003</v>
      </c>
    </row>
    <row r="1102" spans="1:8" ht="12.75" customHeight="1" x14ac:dyDescent="0.2">
      <c r="A1102" s="8" t="s">
        <v>317</v>
      </c>
      <c r="B1102" s="8" t="s">
        <v>387</v>
      </c>
      <c r="C1102" s="8" t="s">
        <v>390</v>
      </c>
      <c r="D1102" s="76">
        <v>32216</v>
      </c>
      <c r="E1102" s="9">
        <v>885.70015999999998</v>
      </c>
      <c r="F1102" s="10">
        <f>CEILING(TRUNC(+E1102*'2021 WAGMSSv6.2c'!F$2,2),0.05)</f>
        <v>885.7</v>
      </c>
      <c r="G1102" s="10">
        <f t="shared" si="46"/>
        <v>88.57</v>
      </c>
      <c r="H1102" s="10">
        <f t="shared" si="47"/>
        <v>974.27</v>
      </c>
    </row>
    <row r="1103" spans="1:8" ht="12.75" customHeight="1" x14ac:dyDescent="0.2">
      <c r="A1103" s="8" t="s">
        <v>317</v>
      </c>
      <c r="B1103" s="8" t="s">
        <v>387</v>
      </c>
      <c r="C1103" s="8" t="s">
        <v>390</v>
      </c>
      <c r="D1103" s="76">
        <v>32217</v>
      </c>
      <c r="E1103" s="9">
        <v>233.25636499999999</v>
      </c>
      <c r="F1103" s="10">
        <f>CEILING(TRUNC(+E1103*'2021 WAGMSSv6.2c'!F$2,2),0.05)</f>
        <v>233.25</v>
      </c>
      <c r="G1103" s="10">
        <f t="shared" si="46"/>
        <v>23.33</v>
      </c>
      <c r="H1103" s="10">
        <f t="shared" si="47"/>
        <v>256.58</v>
      </c>
    </row>
    <row r="1104" spans="1:8" ht="12.75" customHeight="1" x14ac:dyDescent="0.2">
      <c r="A1104" s="8" t="s">
        <v>317</v>
      </c>
      <c r="B1104" s="8" t="s">
        <v>387</v>
      </c>
      <c r="C1104" s="8" t="s">
        <v>390</v>
      </c>
      <c r="D1104" s="76">
        <v>32218</v>
      </c>
      <c r="E1104" s="9">
        <v>233.25636499999999</v>
      </c>
      <c r="F1104" s="10">
        <f>CEILING(TRUNC(+E1104*'2021 WAGMSSv6.2c'!F$2,2),0.05)</f>
        <v>233.25</v>
      </c>
      <c r="G1104" s="10">
        <f t="shared" si="46"/>
        <v>23.33</v>
      </c>
      <c r="H1104" s="10">
        <f t="shared" si="47"/>
        <v>256.58</v>
      </c>
    </row>
    <row r="1105" spans="1:9" ht="12.75" customHeight="1" x14ac:dyDescent="0.2">
      <c r="A1105" s="8" t="s">
        <v>317</v>
      </c>
      <c r="B1105" s="8" t="s">
        <v>387</v>
      </c>
      <c r="C1105" s="8" t="s">
        <v>390</v>
      </c>
      <c r="D1105" s="76">
        <v>32220</v>
      </c>
      <c r="E1105" s="9">
        <v>1348.8427549999999</v>
      </c>
      <c r="F1105" s="10">
        <f>CEILING(TRUNC(+E1105*'2021 WAGMSSv6.2c'!F$2,2),0.05)</f>
        <v>1348.8500000000001</v>
      </c>
      <c r="G1105" s="10">
        <f t="shared" si="46"/>
        <v>134.88999999999999</v>
      </c>
      <c r="H1105" s="10">
        <f t="shared" si="47"/>
        <v>1483.7400000000002</v>
      </c>
    </row>
    <row r="1106" spans="1:9" ht="12.75" customHeight="1" x14ac:dyDescent="0.2">
      <c r="A1106" s="8" t="s">
        <v>317</v>
      </c>
      <c r="B1106" s="8" t="s">
        <v>387</v>
      </c>
      <c r="C1106" s="8" t="s">
        <v>390</v>
      </c>
      <c r="D1106" s="76">
        <v>32221</v>
      </c>
      <c r="E1106" s="9">
        <v>1348.8427549999999</v>
      </c>
      <c r="F1106" s="10">
        <f>CEILING(TRUNC(+E1106*'2021 WAGMSSv6.2c'!F$2,2),0.05)</f>
        <v>1348.8500000000001</v>
      </c>
      <c r="G1106" s="10">
        <f t="shared" si="46"/>
        <v>134.88999999999999</v>
      </c>
      <c r="H1106" s="10">
        <f t="shared" si="47"/>
        <v>1483.7400000000002</v>
      </c>
    </row>
    <row r="1107" spans="1:9" ht="12.75" customHeight="1" x14ac:dyDescent="0.2">
      <c r="A1107" s="8" t="s">
        <v>317</v>
      </c>
      <c r="B1107" s="8" t="s">
        <v>387</v>
      </c>
      <c r="C1107" s="8" t="s">
        <v>390</v>
      </c>
      <c r="D1107" s="76">
        <v>32222</v>
      </c>
      <c r="E1107" s="9">
        <v>498.92338999999998</v>
      </c>
      <c r="F1107" s="10">
        <f>CEILING(TRUNC(+E1107*'2021 WAGMSSv6.2c'!F$2,2),0.05)</f>
        <v>498.95000000000005</v>
      </c>
      <c r="G1107" s="10">
        <f t="shared" si="46"/>
        <v>49.9</v>
      </c>
      <c r="H1107" s="10">
        <f t="shared" si="47"/>
        <v>548.85</v>
      </c>
    </row>
    <row r="1108" spans="1:9" ht="12.75" customHeight="1" x14ac:dyDescent="0.2">
      <c r="A1108" s="8" t="s">
        <v>317</v>
      </c>
      <c r="B1108" s="8" t="s">
        <v>387</v>
      </c>
      <c r="C1108" s="8" t="s">
        <v>390</v>
      </c>
      <c r="D1108" s="76">
        <v>32223</v>
      </c>
      <c r="E1108" s="9">
        <v>498.92338999999998</v>
      </c>
      <c r="F1108" s="10">
        <f>CEILING(TRUNC(+E1108*'2021 WAGMSSv6.2c'!F$2,2),0.05)</f>
        <v>498.95000000000005</v>
      </c>
      <c r="G1108" s="10">
        <f t="shared" si="46"/>
        <v>49.9</v>
      </c>
      <c r="H1108" s="10">
        <f t="shared" si="47"/>
        <v>548.85</v>
      </c>
    </row>
    <row r="1109" spans="1:9" ht="12.75" customHeight="1" x14ac:dyDescent="0.2">
      <c r="A1109" s="8" t="s">
        <v>317</v>
      </c>
      <c r="B1109" s="8" t="s">
        <v>387</v>
      </c>
      <c r="C1109" s="8" t="s">
        <v>390</v>
      </c>
      <c r="D1109" s="76">
        <v>32224</v>
      </c>
      <c r="E1109" s="9">
        <v>498.92338999999998</v>
      </c>
      <c r="F1109" s="10">
        <f>CEILING(TRUNC(+E1109*'2021 WAGMSSv6.2c'!F$2,2),0.05)</f>
        <v>498.95000000000005</v>
      </c>
      <c r="G1109" s="10">
        <f t="shared" si="46"/>
        <v>49.9</v>
      </c>
      <c r="H1109" s="10">
        <f t="shared" si="47"/>
        <v>548.85</v>
      </c>
    </row>
    <row r="1110" spans="1:9" ht="12.75" customHeight="1" x14ac:dyDescent="0.2">
      <c r="A1110" s="8" t="s">
        <v>317</v>
      </c>
      <c r="B1110" s="8" t="s">
        <v>387</v>
      </c>
      <c r="C1110" s="8" t="s">
        <v>390</v>
      </c>
      <c r="D1110" s="76">
        <v>32225</v>
      </c>
      <c r="E1110" s="9">
        <v>498.92338999999998</v>
      </c>
      <c r="F1110" s="10">
        <f>CEILING(TRUNC(+E1110*'2021 WAGMSSv6.2c'!F$2,2),0.05)</f>
        <v>498.95000000000005</v>
      </c>
      <c r="G1110" s="10">
        <f t="shared" si="46"/>
        <v>49.9</v>
      </c>
      <c r="H1110" s="10">
        <f t="shared" si="47"/>
        <v>548.85</v>
      </c>
    </row>
    <row r="1111" spans="1:9" ht="12.75" customHeight="1" x14ac:dyDescent="0.2">
      <c r="A1111" s="8" t="s">
        <v>317</v>
      </c>
      <c r="B1111" s="8" t="s">
        <v>387</v>
      </c>
      <c r="C1111" s="8" t="s">
        <v>390</v>
      </c>
      <c r="D1111" s="76">
        <v>32226</v>
      </c>
      <c r="E1111" s="9">
        <v>498.92338999999998</v>
      </c>
      <c r="F1111" s="10">
        <f>CEILING(TRUNC(+E1111*'2021 WAGMSSv6.2c'!F$2,2),0.05)</f>
        <v>498.95000000000005</v>
      </c>
      <c r="G1111" s="10">
        <f t="shared" si="46"/>
        <v>49.9</v>
      </c>
      <c r="H1111" s="10">
        <f t="shared" si="47"/>
        <v>548.85</v>
      </c>
    </row>
    <row r="1112" spans="1:9" ht="12.75" customHeight="1" x14ac:dyDescent="0.2">
      <c r="A1112" s="8" t="s">
        <v>317</v>
      </c>
      <c r="B1112" s="8" t="s">
        <v>387</v>
      </c>
      <c r="C1112" s="8" t="s">
        <v>390</v>
      </c>
      <c r="D1112" s="76">
        <v>32227</v>
      </c>
      <c r="E1112" s="9">
        <v>700.12761999999998</v>
      </c>
      <c r="F1112" s="10">
        <f>CEILING(TRUNC(+E1112*'2021 WAGMSSv6.2c'!F$2,2),0.05)</f>
        <v>700.15000000000009</v>
      </c>
      <c r="G1112" s="10">
        <f t="shared" si="46"/>
        <v>70.02</v>
      </c>
      <c r="H1112" s="10">
        <f t="shared" si="47"/>
        <v>770.17000000000007</v>
      </c>
    </row>
    <row r="1113" spans="1:9" ht="12.75" customHeight="1" x14ac:dyDescent="0.2">
      <c r="A1113" s="8" t="s">
        <v>317</v>
      </c>
      <c r="B1113" s="8" t="s">
        <v>387</v>
      </c>
      <c r="C1113" s="8" t="s">
        <v>390</v>
      </c>
      <c r="D1113" s="76">
        <v>32228</v>
      </c>
      <c r="E1113" s="9">
        <v>498.92338999999998</v>
      </c>
      <c r="F1113" s="10">
        <f>CEILING(TRUNC(+E1113*'2021 WAGMSSv6.2c'!F$2,2),0.05)</f>
        <v>498.95000000000005</v>
      </c>
      <c r="G1113" s="10">
        <f t="shared" si="46"/>
        <v>49.9</v>
      </c>
      <c r="H1113" s="10">
        <f t="shared" si="47"/>
        <v>548.85</v>
      </c>
    </row>
    <row r="1114" spans="1:9" ht="12.75" customHeight="1" x14ac:dyDescent="0.2">
      <c r="A1114" s="8" t="s">
        <v>317</v>
      </c>
      <c r="B1114" s="8" t="s">
        <v>387</v>
      </c>
      <c r="C1114" s="8" t="s">
        <v>390</v>
      </c>
      <c r="D1114" s="76">
        <v>32229</v>
      </c>
      <c r="E1114" s="9">
        <v>402.40845999999999</v>
      </c>
      <c r="F1114" s="10">
        <f>CEILING(TRUNC(+E1114*'2021 WAGMSSv6.2c'!F$2,2),0.05)</f>
        <v>402.40000000000003</v>
      </c>
      <c r="G1114" s="10">
        <f t="shared" si="46"/>
        <v>40.24</v>
      </c>
      <c r="H1114" s="10">
        <f t="shared" si="47"/>
        <v>442.64000000000004</v>
      </c>
    </row>
    <row r="1115" spans="1:9" ht="12.75" customHeight="1" x14ac:dyDescent="0.2">
      <c r="A1115" s="8" t="s">
        <v>317</v>
      </c>
      <c r="B1115" s="8" t="s">
        <v>387</v>
      </c>
      <c r="C1115" s="20" t="s">
        <v>390</v>
      </c>
      <c r="D1115" s="76">
        <v>32230</v>
      </c>
      <c r="E1115" s="9">
        <v>997.05802499999993</v>
      </c>
      <c r="F1115" s="10">
        <f>CEILING(TRUNC(+E1115*'2021 WAGMSSv6.2c'!F$2,2),0.05)</f>
        <v>997.05000000000007</v>
      </c>
      <c r="G1115" s="10">
        <f t="shared" si="46"/>
        <v>99.71</v>
      </c>
      <c r="H1115" s="10">
        <f t="shared" si="47"/>
        <v>1096.76</v>
      </c>
      <c r="I1115" s="15"/>
    </row>
    <row r="1116" spans="1:9" s="73" customFormat="1" ht="12.75" customHeight="1" x14ac:dyDescent="0.2">
      <c r="A1116" s="70" t="s">
        <v>317</v>
      </c>
      <c r="B1116" s="70" t="s">
        <v>387</v>
      </c>
      <c r="C1116" s="78" t="s">
        <v>392</v>
      </c>
      <c r="D1116" s="77">
        <v>32500</v>
      </c>
      <c r="E1116" s="9">
        <v>166.56</v>
      </c>
      <c r="F1116" s="71">
        <f>CEILING(TRUNC(+E1116*'2021 WAGMSSv6.2c'!F$2,2),0.05)</f>
        <v>166.60000000000002</v>
      </c>
      <c r="G1116" s="71">
        <f t="shared" si="46"/>
        <v>16.66</v>
      </c>
      <c r="H1116" s="71">
        <f t="shared" si="47"/>
        <v>183.26000000000002</v>
      </c>
      <c r="I1116" s="79"/>
    </row>
    <row r="1117" spans="1:9" ht="12.75" customHeight="1" x14ac:dyDescent="0.2">
      <c r="A1117" s="8" t="s">
        <v>317</v>
      </c>
      <c r="B1117" s="8" t="s">
        <v>387</v>
      </c>
      <c r="C1117" s="8" t="s">
        <v>392</v>
      </c>
      <c r="D1117" s="76">
        <v>32504</v>
      </c>
      <c r="E1117" s="9">
        <v>406.265175</v>
      </c>
      <c r="F1117" s="10">
        <f>CEILING(TRUNC(+E1117*'2021 WAGMSSv6.2c'!F$2,2),0.05)</f>
        <v>406.3</v>
      </c>
      <c r="G1117" s="10">
        <f t="shared" si="46"/>
        <v>40.630000000000003</v>
      </c>
      <c r="H1117" s="10">
        <f t="shared" si="47"/>
        <v>446.93</v>
      </c>
    </row>
    <row r="1118" spans="1:9" ht="12.75" customHeight="1" x14ac:dyDescent="0.2">
      <c r="A1118" s="8" t="s">
        <v>317</v>
      </c>
      <c r="B1118" s="8" t="s">
        <v>387</v>
      </c>
      <c r="C1118" s="8" t="s">
        <v>392</v>
      </c>
      <c r="D1118" s="76">
        <v>32507</v>
      </c>
      <c r="E1118" s="9">
        <v>809.83212499999991</v>
      </c>
      <c r="F1118" s="10">
        <f>CEILING(TRUNC(+E1118*'2021 WAGMSSv6.2c'!F$2,2),0.05)</f>
        <v>809.85</v>
      </c>
      <c r="G1118" s="10">
        <f t="shared" si="46"/>
        <v>80.989999999999995</v>
      </c>
      <c r="H1118" s="10">
        <f t="shared" si="47"/>
        <v>890.84</v>
      </c>
    </row>
    <row r="1119" spans="1:9" ht="12.75" customHeight="1" x14ac:dyDescent="0.2">
      <c r="A1119" s="8" t="s">
        <v>317</v>
      </c>
      <c r="B1119" s="8" t="s">
        <v>387</v>
      </c>
      <c r="C1119" s="8" t="s">
        <v>392</v>
      </c>
      <c r="D1119" s="76">
        <v>32508</v>
      </c>
      <c r="E1119" s="9">
        <v>809.83212499999991</v>
      </c>
      <c r="F1119" s="10">
        <f>CEILING(TRUNC(+E1119*'2021 WAGMSSv6.2c'!F$2,2),0.05)</f>
        <v>809.85</v>
      </c>
      <c r="G1119" s="10">
        <f t="shared" si="46"/>
        <v>80.989999999999995</v>
      </c>
      <c r="H1119" s="10">
        <f t="shared" si="47"/>
        <v>890.84</v>
      </c>
    </row>
    <row r="1120" spans="1:9" ht="12.75" customHeight="1" x14ac:dyDescent="0.2">
      <c r="A1120" s="8" t="s">
        <v>317</v>
      </c>
      <c r="B1120" s="8" t="s">
        <v>387</v>
      </c>
      <c r="C1120" s="8" t="s">
        <v>392</v>
      </c>
      <c r="D1120" s="76">
        <v>32511</v>
      </c>
      <c r="E1120" s="9">
        <v>1203.918825</v>
      </c>
      <c r="F1120" s="10">
        <f>CEILING(TRUNC(+E1120*'2021 WAGMSSv6.2c'!F$2,2),0.05)</f>
        <v>1203.95</v>
      </c>
      <c r="G1120" s="10">
        <f t="shared" si="46"/>
        <v>120.4</v>
      </c>
      <c r="H1120" s="10">
        <f t="shared" si="47"/>
        <v>1324.3500000000001</v>
      </c>
    </row>
    <row r="1121" spans="1:8" ht="12.75" customHeight="1" x14ac:dyDescent="0.2">
      <c r="A1121" s="8" t="s">
        <v>317</v>
      </c>
      <c r="B1121" s="8" t="s">
        <v>387</v>
      </c>
      <c r="C1121" s="8" t="s">
        <v>392</v>
      </c>
      <c r="D1121" s="76">
        <v>32514</v>
      </c>
      <c r="E1121" s="9">
        <v>1406.504475</v>
      </c>
      <c r="F1121" s="10">
        <f>CEILING(TRUNC(+E1121*'2021 WAGMSSv6.2c'!F$2,2),0.05)</f>
        <v>1406.5</v>
      </c>
      <c r="G1121" s="10">
        <f t="shared" si="46"/>
        <v>140.65</v>
      </c>
      <c r="H1121" s="10">
        <f t="shared" si="47"/>
        <v>1547.15</v>
      </c>
    </row>
    <row r="1122" spans="1:8" ht="12.75" customHeight="1" x14ac:dyDescent="0.2">
      <c r="A1122" s="8" t="s">
        <v>317</v>
      </c>
      <c r="B1122" s="8" t="s">
        <v>387</v>
      </c>
      <c r="C1122" s="8" t="s">
        <v>392</v>
      </c>
      <c r="D1122" s="76">
        <v>32517</v>
      </c>
      <c r="E1122" s="9">
        <v>1811.1652999999999</v>
      </c>
      <c r="F1122" s="10">
        <f>CEILING(TRUNC(+E1122*'2021 WAGMSSv6.2c'!F$2,2),0.05)</f>
        <v>1811.2</v>
      </c>
      <c r="G1122" s="10">
        <f t="shared" si="46"/>
        <v>181.12</v>
      </c>
      <c r="H1122" s="10">
        <f t="shared" si="47"/>
        <v>1992.3200000000002</v>
      </c>
    </row>
    <row r="1123" spans="1:8" ht="12.75" customHeight="1" x14ac:dyDescent="0.2">
      <c r="A1123" s="8" t="s">
        <v>317</v>
      </c>
      <c r="B1123" s="8" t="s">
        <v>387</v>
      </c>
      <c r="C1123" s="8" t="s">
        <v>392</v>
      </c>
      <c r="D1123" s="76">
        <v>32520</v>
      </c>
      <c r="E1123" s="9">
        <v>809.83212499999991</v>
      </c>
      <c r="F1123" s="10">
        <f>CEILING(TRUNC(+E1123*'2021 WAGMSSv6.2c'!F$2,2),0.05)</f>
        <v>809.85</v>
      </c>
      <c r="G1123" s="10">
        <f t="shared" si="46"/>
        <v>80.989999999999995</v>
      </c>
      <c r="H1123" s="10">
        <f t="shared" si="47"/>
        <v>890.84</v>
      </c>
    </row>
    <row r="1124" spans="1:8" ht="12.75" customHeight="1" x14ac:dyDescent="0.2">
      <c r="A1124" s="8" t="s">
        <v>317</v>
      </c>
      <c r="B1124" s="8" t="s">
        <v>387</v>
      </c>
      <c r="C1124" s="8" t="s">
        <v>392</v>
      </c>
      <c r="D1124" s="76">
        <v>32522</v>
      </c>
      <c r="E1124" s="9">
        <v>1203.918825</v>
      </c>
      <c r="F1124" s="10">
        <f>CEILING(TRUNC(+E1124*'2021 WAGMSSv6.2c'!F$2,2),0.05)</f>
        <v>1203.95</v>
      </c>
      <c r="G1124" s="10">
        <f t="shared" si="46"/>
        <v>120.4</v>
      </c>
      <c r="H1124" s="10">
        <f t="shared" si="47"/>
        <v>1324.3500000000001</v>
      </c>
    </row>
    <row r="1125" spans="1:8" ht="12.75" customHeight="1" x14ac:dyDescent="0.2">
      <c r="A1125" s="8" t="s">
        <v>317</v>
      </c>
      <c r="B1125" s="8" t="s">
        <v>387</v>
      </c>
      <c r="C1125" s="8" t="s">
        <v>392</v>
      </c>
      <c r="D1125" s="76">
        <v>32523</v>
      </c>
      <c r="E1125" s="9">
        <v>809.83212499999991</v>
      </c>
      <c r="F1125" s="10">
        <f>CEILING(TRUNC(+E1125*'2021 WAGMSSv6.2c'!F$2,2),0.05)</f>
        <v>809.85</v>
      </c>
      <c r="G1125" s="10">
        <f t="shared" si="46"/>
        <v>80.989999999999995</v>
      </c>
      <c r="H1125" s="10">
        <f t="shared" si="47"/>
        <v>890.84</v>
      </c>
    </row>
    <row r="1126" spans="1:8" ht="12.75" customHeight="1" x14ac:dyDescent="0.2">
      <c r="A1126" s="8" t="s">
        <v>317</v>
      </c>
      <c r="B1126" s="8" t="s">
        <v>387</v>
      </c>
      <c r="C1126" s="8" t="s">
        <v>392</v>
      </c>
      <c r="D1126" s="76">
        <v>32526</v>
      </c>
      <c r="E1126" s="9">
        <v>1203.918825</v>
      </c>
      <c r="F1126" s="10">
        <f>CEILING(TRUNC(+E1126*'2021 WAGMSSv6.2c'!F$2,2),0.05)</f>
        <v>1203.95</v>
      </c>
      <c r="G1126" s="10">
        <f t="shared" si="46"/>
        <v>120.4</v>
      </c>
      <c r="H1126" s="10">
        <f t="shared" si="47"/>
        <v>1324.3500000000001</v>
      </c>
    </row>
    <row r="1127" spans="1:8" ht="12.75" customHeight="1" x14ac:dyDescent="0.2">
      <c r="A1127" s="8" t="s">
        <v>317</v>
      </c>
      <c r="B1127" s="8" t="s">
        <v>387</v>
      </c>
      <c r="C1127" s="8" t="s">
        <v>392</v>
      </c>
      <c r="D1127" s="76">
        <v>32528</v>
      </c>
      <c r="E1127" s="9">
        <v>809.83212499999991</v>
      </c>
      <c r="F1127" s="10">
        <f>CEILING(TRUNC(+E1127*'2021 WAGMSSv6.2c'!F$2,2),0.05)</f>
        <v>809.85</v>
      </c>
      <c r="G1127" s="10">
        <f t="shared" si="46"/>
        <v>80.989999999999995</v>
      </c>
      <c r="H1127" s="10">
        <f t="shared" si="47"/>
        <v>890.84</v>
      </c>
    </row>
    <row r="1128" spans="1:8" ht="12.75" customHeight="1" x14ac:dyDescent="0.2">
      <c r="A1128" s="8" t="s">
        <v>317</v>
      </c>
      <c r="B1128" s="8" t="s">
        <v>387</v>
      </c>
      <c r="C1128" s="8" t="s">
        <v>392</v>
      </c>
      <c r="D1128" s="76">
        <v>32529</v>
      </c>
      <c r="E1128" s="9">
        <v>1203.918825</v>
      </c>
      <c r="F1128" s="10">
        <f>CEILING(TRUNC(+E1128*'2021 WAGMSSv6.2c'!F$2,2),0.05)</f>
        <v>1203.95</v>
      </c>
      <c r="G1128" s="10">
        <f t="shared" si="46"/>
        <v>120.4</v>
      </c>
      <c r="H1128" s="10">
        <f t="shared" si="47"/>
        <v>1324.3500000000001</v>
      </c>
    </row>
    <row r="1129" spans="1:8" ht="12.75" customHeight="1" x14ac:dyDescent="0.2">
      <c r="A1129" s="8" t="s">
        <v>317</v>
      </c>
      <c r="B1129" s="8" t="s">
        <v>387</v>
      </c>
      <c r="C1129" s="8" t="s">
        <v>392</v>
      </c>
      <c r="D1129" s="76">
        <v>32700</v>
      </c>
      <c r="E1129" s="9">
        <v>2179.8011750000001</v>
      </c>
      <c r="F1129" s="10">
        <f>CEILING(TRUNC(+E1129*'2021 WAGMSSv6.2c'!F$2,2),0.05)</f>
        <v>2179.8000000000002</v>
      </c>
      <c r="G1129" s="10">
        <f t="shared" si="46"/>
        <v>217.98</v>
      </c>
      <c r="H1129" s="10">
        <f t="shared" si="47"/>
        <v>2397.7800000000002</v>
      </c>
    </row>
    <row r="1130" spans="1:8" ht="12.75" customHeight="1" x14ac:dyDescent="0.2">
      <c r="A1130" s="8" t="s">
        <v>317</v>
      </c>
      <c r="B1130" s="8" t="s">
        <v>387</v>
      </c>
      <c r="C1130" s="8" t="s">
        <v>392</v>
      </c>
      <c r="D1130" s="76">
        <v>32703</v>
      </c>
      <c r="E1130" s="9">
        <v>1803.2164749999999</v>
      </c>
      <c r="F1130" s="10">
        <f>CEILING(TRUNC(+E1130*'2021 WAGMSSv6.2c'!F$2,2),0.05)</f>
        <v>1803.25</v>
      </c>
      <c r="G1130" s="10">
        <f t="shared" si="46"/>
        <v>180.33</v>
      </c>
      <c r="H1130" s="10">
        <f t="shared" si="47"/>
        <v>1983.58</v>
      </c>
    </row>
    <row r="1131" spans="1:8" ht="12.75" customHeight="1" x14ac:dyDescent="0.2">
      <c r="A1131" s="8" t="s">
        <v>317</v>
      </c>
      <c r="B1131" s="8" t="s">
        <v>387</v>
      </c>
      <c r="C1131" s="8" t="s">
        <v>392</v>
      </c>
      <c r="D1131" s="76">
        <v>32708</v>
      </c>
      <c r="E1131" s="9">
        <v>2157.0485749999998</v>
      </c>
      <c r="F1131" s="10">
        <f>CEILING(TRUNC(+E1131*'2021 WAGMSSv6.2c'!F$2,2),0.05)</f>
        <v>2157.0500000000002</v>
      </c>
      <c r="G1131" s="10">
        <f t="shared" si="46"/>
        <v>215.71</v>
      </c>
      <c r="H1131" s="10">
        <f t="shared" si="47"/>
        <v>2372.7600000000002</v>
      </c>
    </row>
    <row r="1132" spans="1:8" ht="12.75" customHeight="1" x14ac:dyDescent="0.2">
      <c r="A1132" s="8" t="s">
        <v>317</v>
      </c>
      <c r="B1132" s="8" t="s">
        <v>387</v>
      </c>
      <c r="C1132" s="8" t="s">
        <v>392</v>
      </c>
      <c r="D1132" s="76">
        <v>32710</v>
      </c>
      <c r="E1132" s="9">
        <v>2396.6801249999999</v>
      </c>
      <c r="F1132" s="10">
        <f>CEILING(TRUNC(+E1132*'2021 WAGMSSv6.2c'!F$2,2),0.05)</f>
        <v>2396.7000000000003</v>
      </c>
      <c r="G1132" s="10">
        <f t="shared" si="46"/>
        <v>239.67</v>
      </c>
      <c r="H1132" s="10">
        <f t="shared" si="47"/>
        <v>2636.3700000000003</v>
      </c>
    </row>
    <row r="1133" spans="1:8" ht="12.75" customHeight="1" x14ac:dyDescent="0.2">
      <c r="A1133" s="8" t="s">
        <v>317</v>
      </c>
      <c r="B1133" s="21" t="s">
        <v>387</v>
      </c>
      <c r="C1133" s="8" t="s">
        <v>392</v>
      </c>
      <c r="D1133" s="76">
        <v>32711</v>
      </c>
      <c r="E1133" s="9">
        <v>2636.4575249999998</v>
      </c>
      <c r="F1133" s="10">
        <f>CEILING(TRUNC(+E1133*'2021 WAGMSSv6.2c'!F$2,2),0.05)</f>
        <v>2636.4500000000003</v>
      </c>
      <c r="G1133" s="10">
        <f>ROUND((+F1133*0.1),2)</f>
        <v>263.64999999999998</v>
      </c>
      <c r="H1133" s="10">
        <f>+G1133+F1133</f>
        <v>2900.1000000000004</v>
      </c>
    </row>
    <row r="1134" spans="1:8" ht="12.75" customHeight="1" x14ac:dyDescent="0.2">
      <c r="A1134" s="8" t="s">
        <v>317</v>
      </c>
      <c r="B1134" s="8" t="s">
        <v>387</v>
      </c>
      <c r="C1134" s="8" t="s">
        <v>392</v>
      </c>
      <c r="D1134" s="76">
        <v>32712</v>
      </c>
      <c r="E1134" s="9">
        <v>1905.8219499999998</v>
      </c>
      <c r="F1134" s="10">
        <f>CEILING(TRUNC(+E1134*'2021 WAGMSSv6.2c'!F$2,2),0.05)</f>
        <v>1905.8500000000001</v>
      </c>
      <c r="G1134" s="10">
        <f t="shared" si="46"/>
        <v>190.59</v>
      </c>
      <c r="H1134" s="10">
        <f t="shared" si="47"/>
        <v>2096.44</v>
      </c>
    </row>
    <row r="1135" spans="1:8" ht="12.75" customHeight="1" x14ac:dyDescent="0.2">
      <c r="A1135" s="8" t="s">
        <v>317</v>
      </c>
      <c r="B1135" s="8" t="s">
        <v>387</v>
      </c>
      <c r="C1135" s="8" t="s">
        <v>392</v>
      </c>
      <c r="D1135" s="76">
        <v>32715</v>
      </c>
      <c r="E1135" s="9">
        <v>1905.8219499999998</v>
      </c>
      <c r="F1135" s="10">
        <f>CEILING(TRUNC(+E1135*'2021 WAGMSSv6.2c'!F$2,2),0.05)</f>
        <v>1905.8500000000001</v>
      </c>
      <c r="G1135" s="10">
        <f t="shared" si="46"/>
        <v>190.59</v>
      </c>
      <c r="H1135" s="10">
        <f t="shared" si="47"/>
        <v>2096.44</v>
      </c>
    </row>
    <row r="1136" spans="1:8" ht="12.75" customHeight="1" x14ac:dyDescent="0.2">
      <c r="A1136" s="8" t="s">
        <v>317</v>
      </c>
      <c r="B1136" s="8" t="s">
        <v>387</v>
      </c>
      <c r="C1136" s="8" t="s">
        <v>392</v>
      </c>
      <c r="D1136" s="76">
        <v>32718</v>
      </c>
      <c r="E1136" s="9">
        <v>1803.2164749999999</v>
      </c>
      <c r="F1136" s="10">
        <f>CEILING(TRUNC(+E1136*'2021 WAGMSSv6.2c'!F$2,2),0.05)</f>
        <v>1803.25</v>
      </c>
      <c r="G1136" s="10">
        <f t="shared" si="46"/>
        <v>180.33</v>
      </c>
      <c r="H1136" s="10">
        <f t="shared" si="47"/>
        <v>1983.58</v>
      </c>
    </row>
    <row r="1137" spans="1:8" ht="12.75" customHeight="1" x14ac:dyDescent="0.2">
      <c r="A1137" s="8" t="s">
        <v>317</v>
      </c>
      <c r="B1137" s="8" t="s">
        <v>387</v>
      </c>
      <c r="C1137" s="8" t="s">
        <v>392</v>
      </c>
      <c r="D1137" s="76">
        <v>32721</v>
      </c>
      <c r="E1137" s="9">
        <v>2864.2022999999999</v>
      </c>
      <c r="F1137" s="10">
        <f>CEILING(TRUNC(+E1137*'2021 WAGMSSv6.2c'!F$2,2),0.05)</f>
        <v>2864.2000000000003</v>
      </c>
      <c r="G1137" s="10">
        <f t="shared" si="46"/>
        <v>286.42</v>
      </c>
      <c r="H1137" s="10">
        <f t="shared" si="47"/>
        <v>3150.6200000000003</v>
      </c>
    </row>
    <row r="1138" spans="1:8" ht="12.75" customHeight="1" x14ac:dyDescent="0.2">
      <c r="A1138" s="8" t="s">
        <v>317</v>
      </c>
      <c r="B1138" s="8" t="s">
        <v>387</v>
      </c>
      <c r="C1138" s="8" t="s">
        <v>392</v>
      </c>
      <c r="D1138" s="76">
        <v>32724</v>
      </c>
      <c r="E1138" s="9">
        <v>3252.382075</v>
      </c>
      <c r="F1138" s="10">
        <f>CEILING(TRUNC(+E1138*'2021 WAGMSSv6.2c'!F$2,2),0.05)</f>
        <v>3252.4</v>
      </c>
      <c r="G1138" s="10">
        <f t="shared" si="46"/>
        <v>325.24</v>
      </c>
      <c r="H1138" s="10">
        <f t="shared" si="47"/>
        <v>3577.6400000000003</v>
      </c>
    </row>
    <row r="1139" spans="1:8" ht="12.75" customHeight="1" x14ac:dyDescent="0.2">
      <c r="A1139" s="8" t="s">
        <v>317</v>
      </c>
      <c r="B1139" s="8" t="s">
        <v>387</v>
      </c>
      <c r="C1139" s="8" t="s">
        <v>392</v>
      </c>
      <c r="D1139" s="76">
        <v>32730</v>
      </c>
      <c r="E1139" s="9">
        <v>2465.0837750000001</v>
      </c>
      <c r="F1139" s="10">
        <f>CEILING(TRUNC(+E1139*'2021 WAGMSSv6.2c'!F$2,2),0.05)</f>
        <v>2465.1000000000004</v>
      </c>
      <c r="G1139" s="10">
        <f t="shared" si="46"/>
        <v>246.51</v>
      </c>
      <c r="H1139" s="10">
        <f t="shared" si="47"/>
        <v>2711.6100000000006</v>
      </c>
    </row>
    <row r="1140" spans="1:8" ht="12.75" customHeight="1" x14ac:dyDescent="0.2">
      <c r="A1140" s="8" t="s">
        <v>317</v>
      </c>
      <c r="B1140" s="8" t="s">
        <v>387</v>
      </c>
      <c r="C1140" s="8" t="s">
        <v>392</v>
      </c>
      <c r="D1140" s="76">
        <v>32733</v>
      </c>
      <c r="E1140" s="9">
        <v>2864.2022999999999</v>
      </c>
      <c r="F1140" s="10">
        <f>CEILING(TRUNC(+E1140*'2021 WAGMSSv6.2c'!F$2,2),0.05)</f>
        <v>2864.2000000000003</v>
      </c>
      <c r="G1140" s="10">
        <f t="shared" si="46"/>
        <v>286.42</v>
      </c>
      <c r="H1140" s="10">
        <f t="shared" si="47"/>
        <v>3150.6200000000003</v>
      </c>
    </row>
    <row r="1141" spans="1:8" ht="12.75" customHeight="1" x14ac:dyDescent="0.2">
      <c r="A1141" s="8" t="s">
        <v>317</v>
      </c>
      <c r="B1141" s="8" t="s">
        <v>387</v>
      </c>
      <c r="C1141" s="8" t="s">
        <v>392</v>
      </c>
      <c r="D1141" s="76">
        <v>32736</v>
      </c>
      <c r="E1141" s="9">
        <v>627.59254999999996</v>
      </c>
      <c r="F1141" s="10">
        <f>CEILING(TRUNC(+E1141*'2021 WAGMSSv6.2c'!F$2,2),0.05)</f>
        <v>627.6</v>
      </c>
      <c r="G1141" s="10">
        <f t="shared" si="46"/>
        <v>62.76</v>
      </c>
      <c r="H1141" s="10">
        <f t="shared" si="47"/>
        <v>690.36</v>
      </c>
    </row>
    <row r="1142" spans="1:8" ht="12.75" customHeight="1" x14ac:dyDescent="0.2">
      <c r="A1142" s="8" t="s">
        <v>317</v>
      </c>
      <c r="B1142" s="8" t="s">
        <v>387</v>
      </c>
      <c r="C1142" s="8" t="s">
        <v>392</v>
      </c>
      <c r="D1142" s="76">
        <v>32739</v>
      </c>
      <c r="E1142" s="9">
        <v>1962.8492999999999</v>
      </c>
      <c r="F1142" s="10">
        <f>CEILING(TRUNC(+E1142*'2021 WAGMSSv6.2c'!F$2,2),0.05)</f>
        <v>1962.8500000000001</v>
      </c>
      <c r="G1142" s="10">
        <f t="shared" si="46"/>
        <v>196.29</v>
      </c>
      <c r="H1142" s="10">
        <f t="shared" si="47"/>
        <v>2159.1400000000003</v>
      </c>
    </row>
    <row r="1143" spans="1:8" ht="12.75" customHeight="1" x14ac:dyDescent="0.2">
      <c r="A1143" s="8" t="s">
        <v>317</v>
      </c>
      <c r="B1143" s="8" t="s">
        <v>387</v>
      </c>
      <c r="C1143" s="8" t="s">
        <v>392</v>
      </c>
      <c r="D1143" s="76">
        <v>32742</v>
      </c>
      <c r="E1143" s="9">
        <v>2248.3506749999997</v>
      </c>
      <c r="F1143" s="10">
        <f>CEILING(TRUNC(+E1143*'2021 WAGMSSv6.2c'!F$2,2),0.05)</f>
        <v>2248.35</v>
      </c>
      <c r="G1143" s="10">
        <f t="shared" si="46"/>
        <v>224.84</v>
      </c>
      <c r="H1143" s="10">
        <f t="shared" si="47"/>
        <v>2473.19</v>
      </c>
    </row>
    <row r="1144" spans="1:8" ht="12.75" customHeight="1" x14ac:dyDescent="0.2">
      <c r="A1144" s="8" t="s">
        <v>317</v>
      </c>
      <c r="B1144" s="8" t="s">
        <v>387</v>
      </c>
      <c r="C1144" s="8" t="s">
        <v>392</v>
      </c>
      <c r="D1144" s="76">
        <v>32745</v>
      </c>
      <c r="E1144" s="9">
        <v>2567.6892499999999</v>
      </c>
      <c r="F1144" s="10">
        <f>CEILING(TRUNC(+E1144*'2021 WAGMSSv6.2c'!F$2,2),0.05)</f>
        <v>2567.7000000000003</v>
      </c>
      <c r="G1144" s="10">
        <f t="shared" si="46"/>
        <v>256.77</v>
      </c>
      <c r="H1144" s="10">
        <f t="shared" si="47"/>
        <v>2824.4700000000003</v>
      </c>
    </row>
    <row r="1145" spans="1:8" ht="12.75" customHeight="1" x14ac:dyDescent="0.2">
      <c r="A1145" s="8" t="s">
        <v>317</v>
      </c>
      <c r="B1145" s="8" t="s">
        <v>387</v>
      </c>
      <c r="C1145" s="8" t="s">
        <v>392</v>
      </c>
      <c r="D1145" s="76">
        <v>32748</v>
      </c>
      <c r="E1145" s="9">
        <v>2784.4952749999998</v>
      </c>
      <c r="F1145" s="10">
        <f>CEILING(TRUNC(+E1145*'2021 WAGMSSv6.2c'!F$2,2),0.05)</f>
        <v>2784.5</v>
      </c>
      <c r="G1145" s="10">
        <f t="shared" si="46"/>
        <v>278.45</v>
      </c>
      <c r="H1145" s="10">
        <f t="shared" si="47"/>
        <v>3062.95</v>
      </c>
    </row>
    <row r="1146" spans="1:8" ht="12.75" customHeight="1" x14ac:dyDescent="0.2">
      <c r="A1146" s="8" t="s">
        <v>317</v>
      </c>
      <c r="B1146" s="8" t="s">
        <v>387</v>
      </c>
      <c r="C1146" s="8" t="s">
        <v>392</v>
      </c>
      <c r="D1146" s="76">
        <v>32751</v>
      </c>
      <c r="E1146" s="9">
        <v>1803.2164749999999</v>
      </c>
      <c r="F1146" s="10">
        <f>CEILING(TRUNC(+E1146*'2021 WAGMSSv6.2c'!F$2,2),0.05)</f>
        <v>1803.25</v>
      </c>
      <c r="G1146" s="10">
        <f t="shared" si="46"/>
        <v>180.33</v>
      </c>
      <c r="H1146" s="10">
        <f t="shared" si="47"/>
        <v>1983.58</v>
      </c>
    </row>
    <row r="1147" spans="1:8" ht="12.75" customHeight="1" x14ac:dyDescent="0.2">
      <c r="A1147" s="8" t="s">
        <v>317</v>
      </c>
      <c r="B1147" s="8" t="s">
        <v>387</v>
      </c>
      <c r="C1147" s="8" t="s">
        <v>392</v>
      </c>
      <c r="D1147" s="76">
        <v>32754</v>
      </c>
      <c r="E1147" s="9">
        <v>2248.3506749999997</v>
      </c>
      <c r="F1147" s="10">
        <f>CEILING(TRUNC(+E1147*'2021 WAGMSSv6.2c'!F$2,2),0.05)</f>
        <v>2248.35</v>
      </c>
      <c r="G1147" s="10">
        <f t="shared" si="46"/>
        <v>224.84</v>
      </c>
      <c r="H1147" s="10">
        <f t="shared" si="47"/>
        <v>2473.19</v>
      </c>
    </row>
    <row r="1148" spans="1:8" ht="12.75" customHeight="1" x14ac:dyDescent="0.2">
      <c r="A1148" s="8" t="s">
        <v>317</v>
      </c>
      <c r="B1148" s="8" t="s">
        <v>387</v>
      </c>
      <c r="C1148" s="8" t="s">
        <v>392</v>
      </c>
      <c r="D1148" s="76">
        <v>32757</v>
      </c>
      <c r="E1148" s="9">
        <v>627.59254999999996</v>
      </c>
      <c r="F1148" s="10">
        <f>CEILING(TRUNC(+E1148*'2021 WAGMSSv6.2c'!F$2,2),0.05)</f>
        <v>627.6</v>
      </c>
      <c r="G1148" s="10">
        <f t="shared" si="46"/>
        <v>62.76</v>
      </c>
      <c r="H1148" s="10">
        <f t="shared" si="47"/>
        <v>690.36</v>
      </c>
    </row>
    <row r="1149" spans="1:8" ht="12.75" customHeight="1" x14ac:dyDescent="0.2">
      <c r="A1149" s="8" t="s">
        <v>317</v>
      </c>
      <c r="B1149" s="8" t="s">
        <v>387</v>
      </c>
      <c r="C1149" s="8" t="s">
        <v>392</v>
      </c>
      <c r="D1149" s="76">
        <v>32760</v>
      </c>
      <c r="E1149" s="9">
        <v>616.21624999999995</v>
      </c>
      <c r="F1149" s="10">
        <f>CEILING(TRUNC(+E1149*'2021 WAGMSSv6.2c'!F$2,2),0.05)</f>
        <v>616.25</v>
      </c>
      <c r="G1149" s="10">
        <f t="shared" si="46"/>
        <v>61.63</v>
      </c>
      <c r="H1149" s="10">
        <f t="shared" si="47"/>
        <v>677.88</v>
      </c>
    </row>
    <row r="1150" spans="1:8" ht="12.75" customHeight="1" x14ac:dyDescent="0.2">
      <c r="A1150" s="8" t="s">
        <v>317</v>
      </c>
      <c r="B1150" s="8" t="s">
        <v>387</v>
      </c>
      <c r="C1150" s="8" t="s">
        <v>392</v>
      </c>
      <c r="D1150" s="76">
        <v>32763</v>
      </c>
      <c r="E1150" s="9">
        <v>1803.2164749999999</v>
      </c>
      <c r="F1150" s="10">
        <f>CEILING(TRUNC(+E1150*'2021 WAGMSSv6.2c'!F$2,2),0.05)</f>
        <v>1803.25</v>
      </c>
      <c r="G1150" s="10">
        <f t="shared" si="46"/>
        <v>180.33</v>
      </c>
      <c r="H1150" s="10">
        <f t="shared" si="47"/>
        <v>1983.58</v>
      </c>
    </row>
    <row r="1151" spans="1:8" ht="12.75" customHeight="1" x14ac:dyDescent="0.2">
      <c r="A1151" s="8" t="s">
        <v>317</v>
      </c>
      <c r="B1151" s="8" t="s">
        <v>387</v>
      </c>
      <c r="C1151" s="8" t="s">
        <v>392</v>
      </c>
      <c r="D1151" s="76">
        <v>32766</v>
      </c>
      <c r="E1151" s="9">
        <v>1198.4494499999998</v>
      </c>
      <c r="F1151" s="10">
        <f>CEILING(TRUNC(+E1151*'2021 WAGMSSv6.2c'!F$2,2),0.05)</f>
        <v>1198.45</v>
      </c>
      <c r="G1151" s="10">
        <f t="shared" si="46"/>
        <v>119.85</v>
      </c>
      <c r="H1151" s="10">
        <f t="shared" si="47"/>
        <v>1318.3</v>
      </c>
    </row>
    <row r="1152" spans="1:8" ht="12.75" customHeight="1" x14ac:dyDescent="0.2">
      <c r="A1152" s="8" t="s">
        <v>317</v>
      </c>
      <c r="B1152" s="8" t="s">
        <v>387</v>
      </c>
      <c r="C1152" s="8" t="s">
        <v>392</v>
      </c>
      <c r="D1152" s="76">
        <v>32769</v>
      </c>
      <c r="E1152" s="9">
        <v>415.30787499999997</v>
      </c>
      <c r="F1152" s="10">
        <f>CEILING(TRUNC(+E1152*'2021 WAGMSSv6.2c'!F$2,2),0.05)</f>
        <v>415.3</v>
      </c>
      <c r="G1152" s="10">
        <f t="shared" si="46"/>
        <v>41.53</v>
      </c>
      <c r="H1152" s="10">
        <f t="shared" si="47"/>
        <v>456.83000000000004</v>
      </c>
    </row>
    <row r="1153" spans="1:8" ht="12.75" customHeight="1" x14ac:dyDescent="0.2">
      <c r="A1153" s="8" t="s">
        <v>317</v>
      </c>
      <c r="B1153" s="8" t="s">
        <v>387</v>
      </c>
      <c r="C1153" s="8" t="s">
        <v>392</v>
      </c>
      <c r="D1153" s="76">
        <v>33050</v>
      </c>
      <c r="E1153" s="9">
        <v>2208.60655</v>
      </c>
      <c r="F1153" s="10">
        <f>CEILING(TRUNC(+E1153*'2021 WAGMSSv6.2c'!F$2,2),0.05)</f>
        <v>2208.6</v>
      </c>
      <c r="G1153" s="10">
        <f t="shared" si="46"/>
        <v>220.86</v>
      </c>
      <c r="H1153" s="10">
        <f t="shared" si="47"/>
        <v>2429.46</v>
      </c>
    </row>
    <row r="1154" spans="1:8" ht="12.75" customHeight="1" x14ac:dyDescent="0.2">
      <c r="A1154" s="8" t="s">
        <v>317</v>
      </c>
      <c r="B1154" s="8" t="s">
        <v>387</v>
      </c>
      <c r="C1154" s="8" t="s">
        <v>392</v>
      </c>
      <c r="D1154" s="76">
        <v>33055</v>
      </c>
      <c r="E1154" s="9">
        <v>1771.129475</v>
      </c>
      <c r="F1154" s="10">
        <f>CEILING(TRUNC(+E1154*'2021 WAGMSSv6.2c'!F$2,2),0.05)</f>
        <v>1771.15</v>
      </c>
      <c r="G1154" s="10">
        <f t="shared" si="46"/>
        <v>177.12</v>
      </c>
      <c r="H1154" s="10">
        <f t="shared" si="47"/>
        <v>1948.27</v>
      </c>
    </row>
    <row r="1155" spans="1:8" ht="12.75" customHeight="1" x14ac:dyDescent="0.2">
      <c r="A1155" s="8" t="s">
        <v>317</v>
      </c>
      <c r="B1155" s="8" t="s">
        <v>387</v>
      </c>
      <c r="C1155" s="8" t="s">
        <v>392</v>
      </c>
      <c r="D1155" s="76">
        <v>33070</v>
      </c>
      <c r="E1155" s="9">
        <v>1277.7918499999998</v>
      </c>
      <c r="F1155" s="10">
        <f>CEILING(TRUNC(+E1155*'2021 WAGMSSv6.2c'!F$2,2),0.05)</f>
        <v>1277.8000000000002</v>
      </c>
      <c r="G1155" s="10">
        <f t="shared" si="46"/>
        <v>127.78</v>
      </c>
      <c r="H1155" s="10">
        <f t="shared" si="47"/>
        <v>1405.5800000000002</v>
      </c>
    </row>
    <row r="1156" spans="1:8" ht="12.75" customHeight="1" x14ac:dyDescent="0.2">
      <c r="A1156" s="8" t="s">
        <v>317</v>
      </c>
      <c r="B1156" s="8" t="s">
        <v>387</v>
      </c>
      <c r="C1156" s="8" t="s">
        <v>392</v>
      </c>
      <c r="D1156" s="76">
        <v>33075</v>
      </c>
      <c r="E1156" s="9">
        <v>1625.4253249999999</v>
      </c>
      <c r="F1156" s="10">
        <f>CEILING(TRUNC(+E1156*'2021 WAGMSSv6.2c'!F$2,2),0.05)</f>
        <v>1625.45</v>
      </c>
      <c r="G1156" s="10">
        <f t="shared" si="46"/>
        <v>162.55000000000001</v>
      </c>
      <c r="H1156" s="10">
        <f t="shared" si="47"/>
        <v>1788</v>
      </c>
    </row>
    <row r="1157" spans="1:8" ht="12.75" customHeight="1" x14ac:dyDescent="0.2">
      <c r="A1157" s="8" t="s">
        <v>317</v>
      </c>
      <c r="B1157" s="8" t="s">
        <v>387</v>
      </c>
      <c r="C1157" s="8" t="s">
        <v>392</v>
      </c>
      <c r="D1157" s="76">
        <v>33080</v>
      </c>
      <c r="E1157" s="9">
        <v>1984.2163249999999</v>
      </c>
      <c r="F1157" s="10">
        <f>CEILING(TRUNC(+E1157*'2021 WAGMSSv6.2c'!F$2,2),0.05)</f>
        <v>1984.25</v>
      </c>
      <c r="G1157" s="10">
        <f t="shared" si="46"/>
        <v>198.43</v>
      </c>
      <c r="H1157" s="10">
        <f t="shared" si="47"/>
        <v>2182.6799999999998</v>
      </c>
    </row>
    <row r="1158" spans="1:8" ht="12.75" customHeight="1" x14ac:dyDescent="0.2">
      <c r="A1158" s="8" t="s">
        <v>317</v>
      </c>
      <c r="B1158" s="8" t="s">
        <v>387</v>
      </c>
      <c r="C1158" s="8" t="s">
        <v>392</v>
      </c>
      <c r="D1158" s="76">
        <v>33100</v>
      </c>
      <c r="E1158" s="9">
        <v>2179.8011750000001</v>
      </c>
      <c r="F1158" s="10">
        <f>CEILING(TRUNC(+E1158*'2021 WAGMSSv6.2c'!F$2,2),0.05)</f>
        <v>2179.8000000000002</v>
      </c>
      <c r="G1158" s="10">
        <f t="shared" si="46"/>
        <v>217.98</v>
      </c>
      <c r="H1158" s="10">
        <f t="shared" si="47"/>
        <v>2397.7800000000002</v>
      </c>
    </row>
    <row r="1159" spans="1:8" ht="12.75" customHeight="1" x14ac:dyDescent="0.2">
      <c r="A1159" s="8" t="s">
        <v>317</v>
      </c>
      <c r="B1159" s="8" t="s">
        <v>387</v>
      </c>
      <c r="C1159" s="8" t="s">
        <v>392</v>
      </c>
      <c r="D1159" s="76">
        <v>33103</v>
      </c>
      <c r="E1159" s="9">
        <v>3058.4015749999999</v>
      </c>
      <c r="F1159" s="10">
        <f>CEILING(TRUNC(+E1159*'2021 WAGMSSv6.2c'!F$2,2),0.05)</f>
        <v>3058.4</v>
      </c>
      <c r="G1159" s="10">
        <f t="shared" si="46"/>
        <v>305.83999999999997</v>
      </c>
      <c r="H1159" s="10">
        <f t="shared" si="47"/>
        <v>3364.2400000000002</v>
      </c>
    </row>
    <row r="1160" spans="1:8" ht="12.75" customHeight="1" x14ac:dyDescent="0.2">
      <c r="A1160" s="8" t="s">
        <v>317</v>
      </c>
      <c r="B1160" s="8" t="s">
        <v>387</v>
      </c>
      <c r="C1160" s="8" t="s">
        <v>392</v>
      </c>
      <c r="D1160" s="76">
        <v>33109</v>
      </c>
      <c r="E1160" s="9">
        <v>3697.6621249999998</v>
      </c>
      <c r="F1160" s="10">
        <f>CEILING(TRUNC(+E1160*'2021 WAGMSSv6.2c'!F$2,2),0.05)</f>
        <v>3697.7000000000003</v>
      </c>
      <c r="G1160" s="10">
        <f t="shared" si="46"/>
        <v>369.77</v>
      </c>
      <c r="H1160" s="10">
        <f t="shared" si="47"/>
        <v>4067.4700000000003</v>
      </c>
    </row>
    <row r="1161" spans="1:8" ht="12.75" customHeight="1" x14ac:dyDescent="0.2">
      <c r="A1161" s="8" t="s">
        <v>317</v>
      </c>
      <c r="B1161" s="8" t="s">
        <v>387</v>
      </c>
      <c r="C1161" s="8" t="s">
        <v>392</v>
      </c>
      <c r="D1161" s="76">
        <v>33112</v>
      </c>
      <c r="E1161" s="9">
        <v>3206.80395</v>
      </c>
      <c r="F1161" s="10">
        <f>CEILING(TRUNC(+E1161*'2021 WAGMSSv6.2c'!F$2,2),0.05)</f>
        <v>3206.8</v>
      </c>
      <c r="G1161" s="10">
        <f t="shared" ref="G1161:G1224" si="48">ROUND((+F1161*0.1),2)</f>
        <v>320.68</v>
      </c>
      <c r="H1161" s="10">
        <f t="shared" ref="H1161:H1224" si="49">+G1161+F1161</f>
        <v>3527.48</v>
      </c>
    </row>
    <row r="1162" spans="1:8" ht="12.75" customHeight="1" x14ac:dyDescent="0.2">
      <c r="A1162" s="8" t="s">
        <v>317</v>
      </c>
      <c r="B1162" s="8" t="s">
        <v>387</v>
      </c>
      <c r="C1162" s="8" t="s">
        <v>392</v>
      </c>
      <c r="D1162" s="76">
        <v>33115</v>
      </c>
      <c r="E1162" s="9">
        <v>2157.0485749999998</v>
      </c>
      <c r="F1162" s="10">
        <f>CEILING(TRUNC(+E1162*'2021 WAGMSSv6.2c'!F$2,2),0.05)</f>
        <v>2157.0500000000002</v>
      </c>
      <c r="G1162" s="10">
        <f t="shared" si="48"/>
        <v>215.71</v>
      </c>
      <c r="H1162" s="10">
        <f t="shared" si="49"/>
        <v>2372.7600000000002</v>
      </c>
    </row>
    <row r="1163" spans="1:8" ht="12.75" customHeight="1" x14ac:dyDescent="0.2">
      <c r="A1163" s="8" t="s">
        <v>317</v>
      </c>
      <c r="B1163" s="8" t="s">
        <v>387</v>
      </c>
      <c r="C1163" s="8" t="s">
        <v>392</v>
      </c>
      <c r="D1163" s="76">
        <v>33116</v>
      </c>
      <c r="E1163" s="9">
        <v>2123.1384499999999</v>
      </c>
      <c r="F1163" s="10">
        <f>CEILING(TRUNC(+E1163*'2021 WAGMSSv6.2c'!F$2,2),0.05)</f>
        <v>2123.15</v>
      </c>
      <c r="G1163" s="10">
        <f t="shared" si="48"/>
        <v>212.32</v>
      </c>
      <c r="H1163" s="10">
        <f t="shared" si="49"/>
        <v>2335.4700000000003</v>
      </c>
    </row>
    <row r="1164" spans="1:8" ht="12.75" customHeight="1" x14ac:dyDescent="0.2">
      <c r="A1164" s="8" t="s">
        <v>317</v>
      </c>
      <c r="B1164" s="8" t="s">
        <v>387</v>
      </c>
      <c r="C1164" s="8" t="s">
        <v>392</v>
      </c>
      <c r="D1164" s="76">
        <v>33118</v>
      </c>
      <c r="E1164" s="9">
        <v>2396.6801249999999</v>
      </c>
      <c r="F1164" s="10">
        <f>CEILING(TRUNC(+E1164*'2021 WAGMSSv6.2c'!F$2,2),0.05)</f>
        <v>2396.7000000000003</v>
      </c>
      <c r="G1164" s="10">
        <f t="shared" si="48"/>
        <v>239.67</v>
      </c>
      <c r="H1164" s="10">
        <f t="shared" si="49"/>
        <v>2636.3700000000003</v>
      </c>
    </row>
    <row r="1165" spans="1:8" ht="12.75" customHeight="1" x14ac:dyDescent="0.2">
      <c r="A1165" s="8" t="s">
        <v>317</v>
      </c>
      <c r="B1165" s="8" t="s">
        <v>387</v>
      </c>
      <c r="C1165" s="8" t="s">
        <v>392</v>
      </c>
      <c r="D1165" s="76">
        <v>33119</v>
      </c>
      <c r="E1165" s="9">
        <v>2359.1966749999997</v>
      </c>
      <c r="F1165" s="10">
        <f>CEILING(TRUNC(+E1165*'2021 WAGMSSv6.2c'!F$2,2),0.05)</f>
        <v>2359.2000000000003</v>
      </c>
      <c r="G1165" s="10">
        <f t="shared" si="48"/>
        <v>235.92</v>
      </c>
      <c r="H1165" s="10">
        <f t="shared" si="49"/>
        <v>2595.1200000000003</v>
      </c>
    </row>
    <row r="1166" spans="1:8" ht="12.75" customHeight="1" x14ac:dyDescent="0.2">
      <c r="A1166" s="8" t="s">
        <v>317</v>
      </c>
      <c r="B1166" s="8" t="s">
        <v>387</v>
      </c>
      <c r="C1166" s="8" t="s">
        <v>392</v>
      </c>
      <c r="D1166" s="76">
        <v>33121</v>
      </c>
      <c r="E1166" s="9">
        <v>2636.4575249999998</v>
      </c>
      <c r="F1166" s="10">
        <f>CEILING(TRUNC(+E1166*'2021 WAGMSSv6.2c'!F$2,2),0.05)</f>
        <v>2636.4500000000003</v>
      </c>
      <c r="G1166" s="10">
        <f t="shared" si="48"/>
        <v>263.64999999999998</v>
      </c>
      <c r="H1166" s="10">
        <f t="shared" si="49"/>
        <v>2900.1000000000004</v>
      </c>
    </row>
    <row r="1167" spans="1:8" ht="12.75" customHeight="1" x14ac:dyDescent="0.2">
      <c r="A1167" s="8" t="s">
        <v>317</v>
      </c>
      <c r="B1167" s="8" t="s">
        <v>387</v>
      </c>
      <c r="C1167" s="8" t="s">
        <v>392</v>
      </c>
      <c r="D1167" s="76">
        <v>33124</v>
      </c>
      <c r="E1167" s="9">
        <v>1837.491225</v>
      </c>
      <c r="F1167" s="10">
        <f>CEILING(TRUNC(+E1167*'2021 WAGMSSv6.2c'!F$2,2),0.05)</f>
        <v>1837.5</v>
      </c>
      <c r="G1167" s="10">
        <f t="shared" si="48"/>
        <v>183.75</v>
      </c>
      <c r="H1167" s="10">
        <f t="shared" si="49"/>
        <v>2021.25</v>
      </c>
    </row>
    <row r="1168" spans="1:8" ht="12.75" customHeight="1" x14ac:dyDescent="0.2">
      <c r="A1168" s="8" t="s">
        <v>317</v>
      </c>
      <c r="B1168" s="8" t="s">
        <v>387</v>
      </c>
      <c r="C1168" s="8" t="s">
        <v>392</v>
      </c>
      <c r="D1168" s="76">
        <v>33127</v>
      </c>
      <c r="E1168" s="9">
        <v>2408.1293499999997</v>
      </c>
      <c r="F1168" s="10">
        <f>CEILING(TRUNC(+E1168*'2021 WAGMSSv6.2c'!F$2,2),0.05)</f>
        <v>2408.15</v>
      </c>
      <c r="G1168" s="10">
        <f t="shared" si="48"/>
        <v>240.82</v>
      </c>
      <c r="H1168" s="10">
        <f t="shared" si="49"/>
        <v>2648.9700000000003</v>
      </c>
    </row>
    <row r="1169" spans="1:8" ht="12.75" customHeight="1" x14ac:dyDescent="0.2">
      <c r="A1169" s="8" t="s">
        <v>317</v>
      </c>
      <c r="B1169" s="8" t="s">
        <v>387</v>
      </c>
      <c r="C1169" s="8" t="s">
        <v>392</v>
      </c>
      <c r="D1169" s="76">
        <v>33130</v>
      </c>
      <c r="E1169" s="9">
        <v>2099.8753750000001</v>
      </c>
      <c r="F1169" s="10">
        <f>CEILING(TRUNC(+E1169*'2021 WAGMSSv6.2c'!F$2,2),0.05)</f>
        <v>2099.9</v>
      </c>
      <c r="G1169" s="10">
        <f t="shared" si="48"/>
        <v>209.99</v>
      </c>
      <c r="H1169" s="10">
        <f t="shared" si="49"/>
        <v>2309.8900000000003</v>
      </c>
    </row>
    <row r="1170" spans="1:8" ht="12.75" customHeight="1" x14ac:dyDescent="0.2">
      <c r="A1170" s="8" t="s">
        <v>317</v>
      </c>
      <c r="B1170" s="8" t="s">
        <v>387</v>
      </c>
      <c r="C1170" s="8" t="s">
        <v>392</v>
      </c>
      <c r="D1170" s="76">
        <v>33133</v>
      </c>
      <c r="E1170" s="9">
        <v>1574.74245</v>
      </c>
      <c r="F1170" s="10">
        <f>CEILING(TRUNC(+E1170*'2021 WAGMSSv6.2c'!F$2,2),0.05)</f>
        <v>1574.75</v>
      </c>
      <c r="G1170" s="10">
        <f t="shared" si="48"/>
        <v>157.47999999999999</v>
      </c>
      <c r="H1170" s="10">
        <f t="shared" si="49"/>
        <v>1732.23</v>
      </c>
    </row>
    <row r="1171" spans="1:8" ht="12.75" customHeight="1" x14ac:dyDescent="0.2">
      <c r="A1171" s="8" t="s">
        <v>317</v>
      </c>
      <c r="B1171" s="8" t="s">
        <v>387</v>
      </c>
      <c r="C1171" s="8" t="s">
        <v>392</v>
      </c>
      <c r="D1171" s="76">
        <v>33136</v>
      </c>
      <c r="E1171" s="9">
        <v>3971.2037999999998</v>
      </c>
      <c r="F1171" s="10">
        <f>CEILING(TRUNC(+E1171*'2021 WAGMSSv6.2c'!F$2,2),0.05)</f>
        <v>3971.2000000000003</v>
      </c>
      <c r="G1171" s="10">
        <f t="shared" si="48"/>
        <v>397.12</v>
      </c>
      <c r="H1171" s="10">
        <f t="shared" si="49"/>
        <v>4368.3200000000006</v>
      </c>
    </row>
    <row r="1172" spans="1:8" ht="12.75" customHeight="1" x14ac:dyDescent="0.2">
      <c r="A1172" s="8" t="s">
        <v>317</v>
      </c>
      <c r="B1172" s="8" t="s">
        <v>387</v>
      </c>
      <c r="C1172" s="8" t="s">
        <v>392</v>
      </c>
      <c r="D1172" s="76">
        <v>33139</v>
      </c>
      <c r="E1172" s="9">
        <v>2408.1293499999997</v>
      </c>
      <c r="F1172" s="10">
        <f>CEILING(TRUNC(+E1172*'2021 WAGMSSv6.2c'!F$2,2),0.05)</f>
        <v>2408.15</v>
      </c>
      <c r="G1172" s="10">
        <f t="shared" si="48"/>
        <v>240.82</v>
      </c>
      <c r="H1172" s="10">
        <f t="shared" si="49"/>
        <v>2648.9700000000003</v>
      </c>
    </row>
    <row r="1173" spans="1:8" ht="12.75" customHeight="1" x14ac:dyDescent="0.2">
      <c r="A1173" s="8" t="s">
        <v>317</v>
      </c>
      <c r="B1173" s="8" t="s">
        <v>387</v>
      </c>
      <c r="C1173" s="8" t="s">
        <v>392</v>
      </c>
      <c r="D1173" s="76">
        <v>33142</v>
      </c>
      <c r="E1173" s="9">
        <v>2248.3506749999997</v>
      </c>
      <c r="F1173" s="10">
        <f>CEILING(TRUNC(+E1173*'2021 WAGMSSv6.2c'!F$2,2),0.05)</f>
        <v>2248.35</v>
      </c>
      <c r="G1173" s="10">
        <f t="shared" si="48"/>
        <v>224.84</v>
      </c>
      <c r="H1173" s="10">
        <f t="shared" si="49"/>
        <v>2473.19</v>
      </c>
    </row>
    <row r="1174" spans="1:8" ht="12.75" customHeight="1" x14ac:dyDescent="0.2">
      <c r="A1174" s="8" t="s">
        <v>317</v>
      </c>
      <c r="B1174" s="8" t="s">
        <v>387</v>
      </c>
      <c r="C1174" s="8" t="s">
        <v>392</v>
      </c>
      <c r="D1174" s="76">
        <v>33145</v>
      </c>
      <c r="E1174" s="9">
        <v>3868.6712499999999</v>
      </c>
      <c r="F1174" s="10">
        <f>CEILING(TRUNC(+E1174*'2021 WAGMSSv6.2c'!F$2,2),0.05)</f>
        <v>3868.7000000000003</v>
      </c>
      <c r="G1174" s="10">
        <f t="shared" si="48"/>
        <v>386.87</v>
      </c>
      <c r="H1174" s="10">
        <f t="shared" si="49"/>
        <v>4255.5700000000006</v>
      </c>
    </row>
    <row r="1175" spans="1:8" ht="12.75" customHeight="1" x14ac:dyDescent="0.2">
      <c r="A1175" s="8" t="s">
        <v>317</v>
      </c>
      <c r="B1175" s="8" t="s">
        <v>387</v>
      </c>
      <c r="C1175" s="8" t="s">
        <v>392</v>
      </c>
      <c r="D1175" s="76">
        <v>33148</v>
      </c>
      <c r="E1175" s="9">
        <v>4804.4448499999999</v>
      </c>
      <c r="F1175" s="10">
        <f>CEILING(TRUNC(+E1175*'2021 WAGMSSv6.2c'!F$2,2),0.05)</f>
        <v>4804.45</v>
      </c>
      <c r="G1175" s="10">
        <f t="shared" si="48"/>
        <v>480.45</v>
      </c>
      <c r="H1175" s="10">
        <f t="shared" si="49"/>
        <v>5284.9</v>
      </c>
    </row>
    <row r="1176" spans="1:8" ht="12.75" customHeight="1" x14ac:dyDescent="0.2">
      <c r="A1176" s="8" t="s">
        <v>317</v>
      </c>
      <c r="B1176" s="8" t="s">
        <v>387</v>
      </c>
      <c r="C1176" s="8" t="s">
        <v>392</v>
      </c>
      <c r="D1176" s="76">
        <v>33151</v>
      </c>
      <c r="E1176" s="9">
        <v>4564.8132999999998</v>
      </c>
      <c r="F1176" s="10">
        <f>CEILING(TRUNC(+E1176*'2021 WAGMSSv6.2c'!F$2,2),0.05)</f>
        <v>4564.8500000000004</v>
      </c>
      <c r="G1176" s="10">
        <f t="shared" si="48"/>
        <v>456.49</v>
      </c>
      <c r="H1176" s="10">
        <f t="shared" si="49"/>
        <v>5021.34</v>
      </c>
    </row>
    <row r="1177" spans="1:8" ht="12.75" customHeight="1" x14ac:dyDescent="0.2">
      <c r="A1177" s="8" t="s">
        <v>317</v>
      </c>
      <c r="B1177" s="8" t="s">
        <v>387</v>
      </c>
      <c r="C1177" s="8" t="s">
        <v>392</v>
      </c>
      <c r="D1177" s="76">
        <v>33154</v>
      </c>
      <c r="E1177" s="9">
        <v>3377.9589249999999</v>
      </c>
      <c r="F1177" s="10">
        <f>CEILING(TRUNC(+E1177*'2021 WAGMSSv6.2c'!F$2,2),0.05)</f>
        <v>3377.9500000000003</v>
      </c>
      <c r="G1177" s="10">
        <f t="shared" si="48"/>
        <v>337.8</v>
      </c>
      <c r="H1177" s="10">
        <f t="shared" si="49"/>
        <v>3715.7500000000005</v>
      </c>
    </row>
    <row r="1178" spans="1:8" ht="12.75" customHeight="1" x14ac:dyDescent="0.2">
      <c r="A1178" s="8" t="s">
        <v>317</v>
      </c>
      <c r="B1178" s="8" t="s">
        <v>387</v>
      </c>
      <c r="C1178" s="8" t="s">
        <v>392</v>
      </c>
      <c r="D1178" s="76">
        <v>33157</v>
      </c>
      <c r="E1178" s="9">
        <v>3765.9199249999997</v>
      </c>
      <c r="F1178" s="10">
        <f>CEILING(TRUNC(+E1178*'2021 WAGMSSv6.2c'!F$2,2),0.05)</f>
        <v>3765.9500000000003</v>
      </c>
      <c r="G1178" s="10">
        <f t="shared" si="48"/>
        <v>376.6</v>
      </c>
      <c r="H1178" s="10">
        <f t="shared" si="49"/>
        <v>4142.55</v>
      </c>
    </row>
    <row r="1179" spans="1:8" ht="12.75" customHeight="1" x14ac:dyDescent="0.2">
      <c r="A1179" s="8" t="s">
        <v>317</v>
      </c>
      <c r="B1179" s="8" t="s">
        <v>387</v>
      </c>
      <c r="C1179" s="8" t="s">
        <v>392</v>
      </c>
      <c r="D1179" s="76">
        <v>33160</v>
      </c>
      <c r="E1179" s="9">
        <v>3765.9199249999997</v>
      </c>
      <c r="F1179" s="10">
        <f>CEILING(TRUNC(+E1179*'2021 WAGMSSv6.2c'!F$2,2),0.05)</f>
        <v>3765.9500000000003</v>
      </c>
      <c r="G1179" s="10">
        <f t="shared" si="48"/>
        <v>376.6</v>
      </c>
      <c r="H1179" s="10">
        <f t="shared" si="49"/>
        <v>4142.55</v>
      </c>
    </row>
    <row r="1180" spans="1:8" ht="12.75" customHeight="1" x14ac:dyDescent="0.2">
      <c r="A1180" s="8" t="s">
        <v>317</v>
      </c>
      <c r="B1180" s="8" t="s">
        <v>387</v>
      </c>
      <c r="C1180" s="8" t="s">
        <v>392</v>
      </c>
      <c r="D1180" s="76">
        <v>33163</v>
      </c>
      <c r="E1180" s="9">
        <v>3195.6464249999999</v>
      </c>
      <c r="F1180" s="10">
        <f>CEILING(TRUNC(+E1180*'2021 WAGMSSv6.2c'!F$2,2),0.05)</f>
        <v>3195.65</v>
      </c>
      <c r="G1180" s="10">
        <f t="shared" si="48"/>
        <v>319.57</v>
      </c>
      <c r="H1180" s="10">
        <f t="shared" si="49"/>
        <v>3515.2200000000003</v>
      </c>
    </row>
    <row r="1181" spans="1:8" ht="12.75" customHeight="1" x14ac:dyDescent="0.2">
      <c r="A1181" s="8" t="s">
        <v>317</v>
      </c>
      <c r="B1181" s="8" t="s">
        <v>387</v>
      </c>
      <c r="C1181" s="8" t="s">
        <v>392</v>
      </c>
      <c r="D1181" s="76">
        <v>33166</v>
      </c>
      <c r="E1181" s="9">
        <v>3195.6464249999999</v>
      </c>
      <c r="F1181" s="10">
        <f>CEILING(TRUNC(+E1181*'2021 WAGMSSv6.2c'!F$2,2),0.05)</f>
        <v>3195.65</v>
      </c>
      <c r="G1181" s="10">
        <f t="shared" si="48"/>
        <v>319.57</v>
      </c>
      <c r="H1181" s="10">
        <f t="shared" si="49"/>
        <v>3515.2200000000003</v>
      </c>
    </row>
    <row r="1182" spans="1:8" ht="12.75" customHeight="1" x14ac:dyDescent="0.2">
      <c r="A1182" s="8" t="s">
        <v>317</v>
      </c>
      <c r="B1182" s="8" t="s">
        <v>387</v>
      </c>
      <c r="C1182" s="8" t="s">
        <v>392</v>
      </c>
      <c r="D1182" s="76">
        <v>33169</v>
      </c>
      <c r="E1182" s="9">
        <v>2487.9092999999998</v>
      </c>
      <c r="F1182" s="10">
        <f>CEILING(TRUNC(+E1182*'2021 WAGMSSv6.2c'!F$2,2),0.05)</f>
        <v>2487.9</v>
      </c>
      <c r="G1182" s="10">
        <f t="shared" si="48"/>
        <v>248.79</v>
      </c>
      <c r="H1182" s="10">
        <f t="shared" si="49"/>
        <v>2736.69</v>
      </c>
    </row>
    <row r="1183" spans="1:8" ht="12.75" customHeight="1" x14ac:dyDescent="0.2">
      <c r="A1183" s="8" t="s">
        <v>317</v>
      </c>
      <c r="B1183" s="8" t="s">
        <v>387</v>
      </c>
      <c r="C1183" s="8" t="s">
        <v>392</v>
      </c>
      <c r="D1183" s="76">
        <v>33172</v>
      </c>
      <c r="E1183" s="9">
        <v>1940.0237749999999</v>
      </c>
      <c r="F1183" s="10">
        <f>CEILING(TRUNC(+E1183*'2021 WAGMSSv6.2c'!F$2,2),0.05)</f>
        <v>1940.0500000000002</v>
      </c>
      <c r="G1183" s="10">
        <f t="shared" si="48"/>
        <v>194.01</v>
      </c>
      <c r="H1183" s="10">
        <f t="shared" si="49"/>
        <v>2134.0600000000004</v>
      </c>
    </row>
    <row r="1184" spans="1:8" ht="12.75" customHeight="1" x14ac:dyDescent="0.2">
      <c r="A1184" s="8" t="s">
        <v>317</v>
      </c>
      <c r="B1184" s="8" t="s">
        <v>387</v>
      </c>
      <c r="C1184" s="8" t="s">
        <v>392</v>
      </c>
      <c r="D1184" s="76">
        <v>33175</v>
      </c>
      <c r="E1184" s="9">
        <v>1787.9022249999998</v>
      </c>
      <c r="F1184" s="10">
        <f>CEILING(TRUNC(+E1184*'2021 WAGMSSv6.2c'!F$2,2),0.05)</f>
        <v>1787.9</v>
      </c>
      <c r="G1184" s="10">
        <f t="shared" si="48"/>
        <v>178.79</v>
      </c>
      <c r="H1184" s="10">
        <f t="shared" si="49"/>
        <v>1966.69</v>
      </c>
    </row>
    <row r="1185" spans="1:8" ht="12.75" customHeight="1" x14ac:dyDescent="0.2">
      <c r="A1185" s="8" t="s">
        <v>317</v>
      </c>
      <c r="B1185" s="8" t="s">
        <v>387</v>
      </c>
      <c r="C1185" s="8" t="s">
        <v>392</v>
      </c>
      <c r="D1185" s="76">
        <v>33178</v>
      </c>
      <c r="E1185" s="9">
        <v>2273.6556499999997</v>
      </c>
      <c r="F1185" s="10">
        <f>CEILING(TRUNC(+E1185*'2021 WAGMSSv6.2c'!F$2,2),0.05)</f>
        <v>2273.65</v>
      </c>
      <c r="G1185" s="10">
        <f t="shared" si="48"/>
        <v>227.37</v>
      </c>
      <c r="H1185" s="10">
        <f t="shared" si="49"/>
        <v>2501.02</v>
      </c>
    </row>
    <row r="1186" spans="1:8" ht="12.75" customHeight="1" x14ac:dyDescent="0.2">
      <c r="A1186" s="8" t="s">
        <v>317</v>
      </c>
      <c r="B1186" s="8" t="s">
        <v>387</v>
      </c>
      <c r="C1186" s="8" t="s">
        <v>392</v>
      </c>
      <c r="D1186" s="76">
        <v>33181</v>
      </c>
      <c r="E1186" s="9">
        <v>2779.75515</v>
      </c>
      <c r="F1186" s="10">
        <f>CEILING(TRUNC(+E1186*'2021 WAGMSSv6.2c'!F$2,2),0.05)</f>
        <v>2779.75</v>
      </c>
      <c r="G1186" s="10">
        <f t="shared" si="48"/>
        <v>277.98</v>
      </c>
      <c r="H1186" s="10">
        <f t="shared" si="49"/>
        <v>3057.73</v>
      </c>
    </row>
    <row r="1187" spans="1:8" ht="12.75" customHeight="1" x14ac:dyDescent="0.2">
      <c r="A1187" s="8" t="s">
        <v>317</v>
      </c>
      <c r="B1187" s="8" t="s">
        <v>387</v>
      </c>
      <c r="C1187" s="8" t="s">
        <v>392</v>
      </c>
      <c r="D1187" s="76">
        <v>33500</v>
      </c>
      <c r="E1187" s="9">
        <v>1723.0718999999999</v>
      </c>
      <c r="F1187" s="10">
        <f>CEILING(TRUNC(+E1187*'2021 WAGMSSv6.2c'!F$2,2),0.05)</f>
        <v>1723.1000000000001</v>
      </c>
      <c r="G1187" s="10">
        <f t="shared" si="48"/>
        <v>172.31</v>
      </c>
      <c r="H1187" s="10">
        <f t="shared" si="49"/>
        <v>1895.41</v>
      </c>
    </row>
    <row r="1188" spans="1:8" ht="12.75" customHeight="1" x14ac:dyDescent="0.2">
      <c r="A1188" s="8" t="s">
        <v>317</v>
      </c>
      <c r="B1188" s="8" t="s">
        <v>387</v>
      </c>
      <c r="C1188" s="8" t="s">
        <v>392</v>
      </c>
      <c r="D1188" s="76">
        <v>33506</v>
      </c>
      <c r="E1188" s="9">
        <v>1928.7203999999999</v>
      </c>
      <c r="F1188" s="10">
        <f>CEILING(TRUNC(+E1188*'2021 WAGMSSv6.2c'!F$2,2),0.05)</f>
        <v>1928.75</v>
      </c>
      <c r="G1188" s="10">
        <f t="shared" si="48"/>
        <v>192.88</v>
      </c>
      <c r="H1188" s="10">
        <f t="shared" si="49"/>
        <v>2121.63</v>
      </c>
    </row>
    <row r="1189" spans="1:8" ht="12.75" customHeight="1" x14ac:dyDescent="0.2">
      <c r="A1189" s="8" t="s">
        <v>317</v>
      </c>
      <c r="B1189" s="8" t="s">
        <v>387</v>
      </c>
      <c r="C1189" s="8" t="s">
        <v>392</v>
      </c>
      <c r="D1189" s="76">
        <v>33509</v>
      </c>
      <c r="E1189" s="9">
        <v>2157.0485749999998</v>
      </c>
      <c r="F1189" s="10">
        <f>CEILING(TRUNC(+E1189*'2021 WAGMSSv6.2c'!F$2,2),0.05)</f>
        <v>2157.0500000000002</v>
      </c>
      <c r="G1189" s="10">
        <f t="shared" si="48"/>
        <v>215.71</v>
      </c>
      <c r="H1189" s="10">
        <f t="shared" si="49"/>
        <v>2372.7600000000002</v>
      </c>
    </row>
    <row r="1190" spans="1:8" ht="12.75" customHeight="1" x14ac:dyDescent="0.2">
      <c r="A1190" s="8" t="s">
        <v>317</v>
      </c>
      <c r="B1190" s="8" t="s">
        <v>387</v>
      </c>
      <c r="C1190" s="8" t="s">
        <v>392</v>
      </c>
      <c r="D1190" s="76">
        <v>33512</v>
      </c>
      <c r="E1190" s="9">
        <v>2396.6801249999999</v>
      </c>
      <c r="F1190" s="10">
        <f>CEILING(TRUNC(+E1190*'2021 WAGMSSv6.2c'!F$2,2),0.05)</f>
        <v>2396.7000000000003</v>
      </c>
      <c r="G1190" s="10">
        <f t="shared" si="48"/>
        <v>239.67</v>
      </c>
      <c r="H1190" s="10">
        <f t="shared" si="49"/>
        <v>2636.3700000000003</v>
      </c>
    </row>
    <row r="1191" spans="1:8" ht="12.75" customHeight="1" x14ac:dyDescent="0.2">
      <c r="A1191" s="8" t="s">
        <v>317</v>
      </c>
      <c r="B1191" s="8" t="s">
        <v>387</v>
      </c>
      <c r="C1191" s="8" t="s">
        <v>392</v>
      </c>
      <c r="D1191" s="76">
        <v>33515</v>
      </c>
      <c r="E1191" s="9">
        <v>2636.4575249999998</v>
      </c>
      <c r="F1191" s="10">
        <f>CEILING(TRUNC(+E1191*'2021 WAGMSSv6.2c'!F$2,2),0.05)</f>
        <v>2636.4500000000003</v>
      </c>
      <c r="G1191" s="10">
        <f t="shared" si="48"/>
        <v>263.64999999999998</v>
      </c>
      <c r="H1191" s="10">
        <f t="shared" si="49"/>
        <v>2900.1000000000004</v>
      </c>
    </row>
    <row r="1192" spans="1:8" ht="12.75" customHeight="1" x14ac:dyDescent="0.2">
      <c r="A1192" s="8" t="s">
        <v>317</v>
      </c>
      <c r="B1192" s="8" t="s">
        <v>387</v>
      </c>
      <c r="C1192" s="8" t="s">
        <v>392</v>
      </c>
      <c r="D1192" s="76">
        <v>33518</v>
      </c>
      <c r="E1192" s="9">
        <v>1928.7203999999999</v>
      </c>
      <c r="F1192" s="10">
        <f>CEILING(TRUNC(+E1192*'2021 WAGMSSv6.2c'!F$2,2),0.05)</f>
        <v>1928.75</v>
      </c>
      <c r="G1192" s="10">
        <f t="shared" si="48"/>
        <v>192.88</v>
      </c>
      <c r="H1192" s="10">
        <f t="shared" si="49"/>
        <v>2121.63</v>
      </c>
    </row>
    <row r="1193" spans="1:8" ht="12.75" customHeight="1" x14ac:dyDescent="0.2">
      <c r="A1193" s="8" t="s">
        <v>317</v>
      </c>
      <c r="B1193" s="8" t="s">
        <v>387</v>
      </c>
      <c r="C1193" s="8" t="s">
        <v>392</v>
      </c>
      <c r="D1193" s="76">
        <v>33521</v>
      </c>
      <c r="E1193" s="9">
        <v>2088.2802999999999</v>
      </c>
      <c r="F1193" s="10">
        <f>CEILING(TRUNC(+E1193*'2021 WAGMSSv6.2c'!F$2,2),0.05)</f>
        <v>2088.3000000000002</v>
      </c>
      <c r="G1193" s="10">
        <f t="shared" si="48"/>
        <v>208.83</v>
      </c>
      <c r="H1193" s="10">
        <f t="shared" si="49"/>
        <v>2297.13</v>
      </c>
    </row>
    <row r="1194" spans="1:8" ht="12.75" customHeight="1" x14ac:dyDescent="0.2">
      <c r="A1194" s="8" t="s">
        <v>317</v>
      </c>
      <c r="B1194" s="8" t="s">
        <v>387</v>
      </c>
      <c r="C1194" s="8" t="s">
        <v>392</v>
      </c>
      <c r="D1194" s="76">
        <v>33524</v>
      </c>
      <c r="E1194" s="9">
        <v>2465.0837750000001</v>
      </c>
      <c r="F1194" s="10">
        <f>CEILING(TRUNC(+E1194*'2021 WAGMSSv6.2c'!F$2,2),0.05)</f>
        <v>2465.1000000000004</v>
      </c>
      <c r="G1194" s="10">
        <f t="shared" si="48"/>
        <v>246.51</v>
      </c>
      <c r="H1194" s="10">
        <f t="shared" si="49"/>
        <v>2711.6100000000006</v>
      </c>
    </row>
    <row r="1195" spans="1:8" ht="12.75" customHeight="1" x14ac:dyDescent="0.2">
      <c r="A1195" s="8" t="s">
        <v>317</v>
      </c>
      <c r="B1195" s="8" t="s">
        <v>387</v>
      </c>
      <c r="C1195" s="8" t="s">
        <v>392</v>
      </c>
      <c r="D1195" s="76">
        <v>33527</v>
      </c>
      <c r="E1195" s="9">
        <v>2864.2022999999999</v>
      </c>
      <c r="F1195" s="10">
        <f>CEILING(TRUNC(+E1195*'2021 WAGMSSv6.2c'!F$2,2),0.05)</f>
        <v>2864.2000000000003</v>
      </c>
      <c r="G1195" s="10">
        <f t="shared" si="48"/>
        <v>286.42</v>
      </c>
      <c r="H1195" s="10">
        <f t="shared" si="49"/>
        <v>3150.6200000000003</v>
      </c>
    </row>
    <row r="1196" spans="1:8" ht="12.75" customHeight="1" x14ac:dyDescent="0.2">
      <c r="A1196" s="8" t="s">
        <v>317</v>
      </c>
      <c r="B1196" s="8" t="s">
        <v>387</v>
      </c>
      <c r="C1196" s="8" t="s">
        <v>392</v>
      </c>
      <c r="D1196" s="76">
        <v>33530</v>
      </c>
      <c r="E1196" s="9">
        <v>2465.0837750000001</v>
      </c>
      <c r="F1196" s="10">
        <f>CEILING(TRUNC(+E1196*'2021 WAGMSSv6.2c'!F$2,2),0.05)</f>
        <v>2465.1000000000004</v>
      </c>
      <c r="G1196" s="10">
        <f t="shared" si="48"/>
        <v>246.51</v>
      </c>
      <c r="H1196" s="10">
        <f t="shared" si="49"/>
        <v>2711.6100000000006</v>
      </c>
    </row>
    <row r="1197" spans="1:8" ht="12.75" customHeight="1" x14ac:dyDescent="0.2">
      <c r="A1197" s="8" t="s">
        <v>317</v>
      </c>
      <c r="B1197" s="8" t="s">
        <v>387</v>
      </c>
      <c r="C1197" s="8" t="s">
        <v>392</v>
      </c>
      <c r="D1197" s="76">
        <v>33533</v>
      </c>
      <c r="E1197" s="9">
        <v>2864.2022999999999</v>
      </c>
      <c r="F1197" s="10">
        <f>CEILING(TRUNC(+E1197*'2021 WAGMSSv6.2c'!F$2,2),0.05)</f>
        <v>2864.2000000000003</v>
      </c>
      <c r="G1197" s="10">
        <f t="shared" si="48"/>
        <v>286.42</v>
      </c>
      <c r="H1197" s="10">
        <f t="shared" si="49"/>
        <v>3150.6200000000003</v>
      </c>
    </row>
    <row r="1198" spans="1:8" ht="12.75" customHeight="1" x14ac:dyDescent="0.2">
      <c r="A1198" s="8" t="s">
        <v>317</v>
      </c>
      <c r="B1198" s="8" t="s">
        <v>387</v>
      </c>
      <c r="C1198" s="8" t="s">
        <v>392</v>
      </c>
      <c r="D1198" s="76">
        <v>33536</v>
      </c>
      <c r="E1198" s="9">
        <v>2042.8480249999998</v>
      </c>
      <c r="F1198" s="10">
        <f>CEILING(TRUNC(+E1198*'2021 WAGMSSv6.2c'!F$2,2),0.05)</f>
        <v>2042.8500000000001</v>
      </c>
      <c r="G1198" s="10">
        <f t="shared" si="48"/>
        <v>204.29</v>
      </c>
      <c r="H1198" s="10">
        <f t="shared" si="49"/>
        <v>2247.1400000000003</v>
      </c>
    </row>
    <row r="1199" spans="1:8" ht="12.75" customHeight="1" x14ac:dyDescent="0.2">
      <c r="A1199" s="8" t="s">
        <v>317</v>
      </c>
      <c r="B1199" s="8" t="s">
        <v>387</v>
      </c>
      <c r="C1199" s="8" t="s">
        <v>392</v>
      </c>
      <c r="D1199" s="76">
        <v>33539</v>
      </c>
      <c r="E1199" s="9">
        <v>1472.1369749999999</v>
      </c>
      <c r="F1199" s="10">
        <f>CEILING(TRUNC(+E1199*'2021 WAGMSSv6.2c'!F$2,2),0.05)</f>
        <v>1472.15</v>
      </c>
      <c r="G1199" s="10">
        <f t="shared" si="48"/>
        <v>147.22</v>
      </c>
      <c r="H1199" s="10">
        <f t="shared" si="49"/>
        <v>1619.3700000000001</v>
      </c>
    </row>
    <row r="1200" spans="1:8" ht="12.75" customHeight="1" x14ac:dyDescent="0.2">
      <c r="A1200" s="8" t="s">
        <v>317</v>
      </c>
      <c r="B1200" s="8" t="s">
        <v>387</v>
      </c>
      <c r="C1200" s="8" t="s">
        <v>392</v>
      </c>
      <c r="D1200" s="76">
        <v>33542</v>
      </c>
      <c r="E1200" s="9">
        <v>2099.8753750000001</v>
      </c>
      <c r="F1200" s="10">
        <f>CEILING(TRUNC(+E1200*'2021 WAGMSSv6.2c'!F$2,2),0.05)</f>
        <v>2099.9</v>
      </c>
      <c r="G1200" s="10">
        <f t="shared" si="48"/>
        <v>209.99</v>
      </c>
      <c r="H1200" s="10">
        <f t="shared" si="49"/>
        <v>2309.8900000000003</v>
      </c>
    </row>
    <row r="1201" spans="1:8" ht="12.75" customHeight="1" x14ac:dyDescent="0.2">
      <c r="A1201" s="8" t="s">
        <v>317</v>
      </c>
      <c r="B1201" s="8" t="s">
        <v>387</v>
      </c>
      <c r="C1201" s="8" t="s">
        <v>392</v>
      </c>
      <c r="D1201" s="76">
        <v>33545</v>
      </c>
      <c r="E1201" s="9">
        <v>415.30787499999997</v>
      </c>
      <c r="F1201" s="10">
        <f>CEILING(TRUNC(+E1201*'2021 WAGMSSv6.2c'!F$2,2),0.05)</f>
        <v>415.3</v>
      </c>
      <c r="G1201" s="10">
        <f t="shared" si="48"/>
        <v>41.53</v>
      </c>
      <c r="H1201" s="10">
        <f t="shared" si="49"/>
        <v>456.83000000000004</v>
      </c>
    </row>
    <row r="1202" spans="1:8" ht="12.75" customHeight="1" x14ac:dyDescent="0.2">
      <c r="A1202" s="8" t="s">
        <v>317</v>
      </c>
      <c r="B1202" s="8" t="s">
        <v>387</v>
      </c>
      <c r="C1202" s="8" t="s">
        <v>392</v>
      </c>
      <c r="D1202" s="76">
        <v>33548</v>
      </c>
      <c r="E1202" s="9">
        <v>844.69027499999993</v>
      </c>
      <c r="F1202" s="10">
        <f>CEILING(TRUNC(+E1202*'2021 WAGMSSv6.2c'!F$2,2),0.05)</f>
        <v>844.7</v>
      </c>
      <c r="G1202" s="10">
        <f t="shared" si="48"/>
        <v>84.47</v>
      </c>
      <c r="H1202" s="10">
        <f t="shared" si="49"/>
        <v>929.17000000000007</v>
      </c>
    </row>
    <row r="1203" spans="1:8" ht="12.75" customHeight="1" x14ac:dyDescent="0.2">
      <c r="A1203" s="8" t="s">
        <v>317</v>
      </c>
      <c r="B1203" s="8" t="s">
        <v>387</v>
      </c>
      <c r="C1203" s="8" t="s">
        <v>392</v>
      </c>
      <c r="D1203" s="76">
        <v>33551</v>
      </c>
      <c r="E1203" s="9">
        <v>415.30787499999997</v>
      </c>
      <c r="F1203" s="10">
        <f>CEILING(TRUNC(+E1203*'2021 WAGMSSv6.2c'!F$2,2),0.05)</f>
        <v>415.3</v>
      </c>
      <c r="G1203" s="10">
        <f t="shared" si="48"/>
        <v>41.53</v>
      </c>
      <c r="H1203" s="10">
        <f t="shared" si="49"/>
        <v>456.83000000000004</v>
      </c>
    </row>
    <row r="1204" spans="1:8" ht="12.75" customHeight="1" x14ac:dyDescent="0.2">
      <c r="A1204" s="8" t="s">
        <v>317</v>
      </c>
      <c r="B1204" s="8" t="s">
        <v>387</v>
      </c>
      <c r="C1204" s="8" t="s">
        <v>392</v>
      </c>
      <c r="D1204" s="76">
        <v>33554</v>
      </c>
      <c r="E1204" s="9">
        <v>413.41182499999996</v>
      </c>
      <c r="F1204" s="10">
        <f>CEILING(TRUNC(+E1204*'2021 WAGMSSv6.2c'!F$2,2),0.05)</f>
        <v>413.45000000000005</v>
      </c>
      <c r="G1204" s="10">
        <f t="shared" si="48"/>
        <v>41.35</v>
      </c>
      <c r="H1204" s="10">
        <f t="shared" si="49"/>
        <v>454.80000000000007</v>
      </c>
    </row>
    <row r="1205" spans="1:8" ht="12.75" customHeight="1" x14ac:dyDescent="0.2">
      <c r="A1205" s="8" t="s">
        <v>317</v>
      </c>
      <c r="B1205" s="8" t="s">
        <v>387</v>
      </c>
      <c r="C1205" s="8" t="s">
        <v>392</v>
      </c>
      <c r="D1205" s="76">
        <v>33800</v>
      </c>
      <c r="E1205" s="9">
        <v>1791.6943249999999</v>
      </c>
      <c r="F1205" s="10">
        <f>CEILING(TRUNC(+E1205*'2021 WAGMSSv6.2c'!F$2,2),0.05)</f>
        <v>1791.7</v>
      </c>
      <c r="G1205" s="10">
        <f t="shared" si="48"/>
        <v>179.17</v>
      </c>
      <c r="H1205" s="10">
        <f t="shared" si="49"/>
        <v>1970.8700000000001</v>
      </c>
    </row>
    <row r="1206" spans="1:8" ht="12.75" customHeight="1" x14ac:dyDescent="0.2">
      <c r="A1206" s="8" t="s">
        <v>317</v>
      </c>
      <c r="B1206" s="8" t="s">
        <v>387</v>
      </c>
      <c r="C1206" s="8" t="s">
        <v>392</v>
      </c>
      <c r="D1206" s="76">
        <v>33803</v>
      </c>
      <c r="E1206" s="9">
        <v>1711.9143749999998</v>
      </c>
      <c r="F1206" s="10">
        <f>CEILING(TRUNC(+E1206*'2021 WAGMSSv6.2c'!F$2,2),0.05)</f>
        <v>1711.95</v>
      </c>
      <c r="G1206" s="10">
        <f t="shared" si="48"/>
        <v>171.2</v>
      </c>
      <c r="H1206" s="10">
        <f t="shared" si="49"/>
        <v>1883.15</v>
      </c>
    </row>
    <row r="1207" spans="1:8" ht="12.75" customHeight="1" x14ac:dyDescent="0.2">
      <c r="A1207" s="8" t="s">
        <v>317</v>
      </c>
      <c r="B1207" s="8" t="s">
        <v>387</v>
      </c>
      <c r="C1207" s="8" t="s">
        <v>392</v>
      </c>
      <c r="D1207" s="76">
        <v>33806</v>
      </c>
      <c r="E1207" s="9">
        <v>1232.57835</v>
      </c>
      <c r="F1207" s="10">
        <f>CEILING(TRUNC(+E1207*'2021 WAGMSSv6.2c'!F$2,2),0.05)</f>
        <v>1232.6000000000001</v>
      </c>
      <c r="G1207" s="10">
        <f t="shared" si="48"/>
        <v>123.26</v>
      </c>
      <c r="H1207" s="10">
        <f t="shared" si="49"/>
        <v>1355.8600000000001</v>
      </c>
    </row>
    <row r="1208" spans="1:8" ht="12.75" customHeight="1" x14ac:dyDescent="0.2">
      <c r="A1208" s="8" t="s">
        <v>317</v>
      </c>
      <c r="B1208" s="8" t="s">
        <v>387</v>
      </c>
      <c r="C1208" s="8" t="s">
        <v>392</v>
      </c>
      <c r="D1208" s="76">
        <v>33810</v>
      </c>
      <c r="E1208" s="9">
        <v>899.1652499999999</v>
      </c>
      <c r="F1208" s="10">
        <f>CEILING(TRUNC(+E1208*'2021 WAGMSSv6.2c'!F$2,2),0.05)</f>
        <v>899.2</v>
      </c>
      <c r="G1208" s="10">
        <f t="shared" si="48"/>
        <v>89.92</v>
      </c>
      <c r="H1208" s="10">
        <f t="shared" si="49"/>
        <v>989.12</v>
      </c>
    </row>
    <row r="1209" spans="1:8" ht="12.75" customHeight="1" x14ac:dyDescent="0.2">
      <c r="A1209" s="8" t="s">
        <v>317</v>
      </c>
      <c r="B1209" s="8" t="s">
        <v>387</v>
      </c>
      <c r="C1209" s="8" t="s">
        <v>392</v>
      </c>
      <c r="D1209" s="76">
        <v>33811</v>
      </c>
      <c r="E1209" s="9">
        <v>2676.712125</v>
      </c>
      <c r="F1209" s="10">
        <f>CEILING(TRUNC(+E1209*'2021 WAGMSSv6.2c'!F$2,2),0.05)</f>
        <v>2676.75</v>
      </c>
      <c r="G1209" s="10">
        <f t="shared" si="48"/>
        <v>267.68</v>
      </c>
      <c r="H1209" s="10">
        <f t="shared" si="49"/>
        <v>2944.43</v>
      </c>
    </row>
    <row r="1210" spans="1:8" ht="12.75" customHeight="1" x14ac:dyDescent="0.2">
      <c r="A1210" s="8" t="s">
        <v>317</v>
      </c>
      <c r="B1210" s="8" t="s">
        <v>387</v>
      </c>
      <c r="C1210" s="8" t="s">
        <v>392</v>
      </c>
      <c r="D1210" s="76">
        <v>33812</v>
      </c>
      <c r="E1210" s="9">
        <v>1415.0366999999999</v>
      </c>
      <c r="F1210" s="10">
        <f>CEILING(TRUNC(+E1210*'2021 WAGMSSv6.2c'!F$2,2),0.05)</f>
        <v>1415.0500000000002</v>
      </c>
      <c r="G1210" s="10">
        <f t="shared" si="48"/>
        <v>141.51</v>
      </c>
      <c r="H1210" s="10">
        <f t="shared" si="49"/>
        <v>1556.5600000000002</v>
      </c>
    </row>
    <row r="1211" spans="1:8" ht="12.75" customHeight="1" x14ac:dyDescent="0.2">
      <c r="A1211" s="8" t="s">
        <v>317</v>
      </c>
      <c r="B1211" s="8" t="s">
        <v>387</v>
      </c>
      <c r="C1211" s="8" t="s">
        <v>392</v>
      </c>
      <c r="D1211" s="76">
        <v>33815</v>
      </c>
      <c r="E1211" s="9">
        <v>1300.982</v>
      </c>
      <c r="F1211" s="10">
        <f>CEILING(TRUNC(+E1211*'2021 WAGMSSv6.2c'!F$2,2),0.05)</f>
        <v>1301</v>
      </c>
      <c r="G1211" s="10">
        <f t="shared" si="48"/>
        <v>130.1</v>
      </c>
      <c r="H1211" s="10">
        <f t="shared" si="49"/>
        <v>1431.1</v>
      </c>
    </row>
    <row r="1212" spans="1:8" ht="12.75" customHeight="1" x14ac:dyDescent="0.2">
      <c r="A1212" s="8" t="s">
        <v>317</v>
      </c>
      <c r="B1212" s="8" t="s">
        <v>387</v>
      </c>
      <c r="C1212" s="8" t="s">
        <v>392</v>
      </c>
      <c r="D1212" s="76">
        <v>33818</v>
      </c>
      <c r="E1212" s="9">
        <v>1517.86095</v>
      </c>
      <c r="F1212" s="10">
        <f>CEILING(TRUNC(+E1212*'2021 WAGMSSv6.2c'!F$2,2),0.05)</f>
        <v>1517.9</v>
      </c>
      <c r="G1212" s="10">
        <f t="shared" si="48"/>
        <v>151.79</v>
      </c>
      <c r="H1212" s="10">
        <f t="shared" si="49"/>
        <v>1669.69</v>
      </c>
    </row>
    <row r="1213" spans="1:8" ht="12.75" customHeight="1" x14ac:dyDescent="0.2">
      <c r="A1213" s="8" t="s">
        <v>317</v>
      </c>
      <c r="B1213" s="8" t="s">
        <v>387</v>
      </c>
      <c r="C1213" s="8" t="s">
        <v>392</v>
      </c>
      <c r="D1213" s="76">
        <v>33821</v>
      </c>
      <c r="E1213" s="9">
        <v>1734.5940499999999</v>
      </c>
      <c r="F1213" s="10">
        <f>CEILING(TRUNC(+E1213*'2021 WAGMSSv6.2c'!F$2,2),0.05)</f>
        <v>1734.6000000000001</v>
      </c>
      <c r="G1213" s="10">
        <f t="shared" si="48"/>
        <v>173.46</v>
      </c>
      <c r="H1213" s="10">
        <f t="shared" si="49"/>
        <v>1908.0600000000002</v>
      </c>
    </row>
    <row r="1214" spans="1:8" ht="12.75" customHeight="1" x14ac:dyDescent="0.2">
      <c r="A1214" s="8" t="s">
        <v>317</v>
      </c>
      <c r="B1214" s="8" t="s">
        <v>387</v>
      </c>
      <c r="C1214" s="8" t="s">
        <v>392</v>
      </c>
      <c r="D1214" s="76">
        <v>33824</v>
      </c>
      <c r="E1214" s="9">
        <v>1654.6682499999999</v>
      </c>
      <c r="F1214" s="10">
        <f>CEILING(TRUNC(+E1214*'2021 WAGMSSv6.2c'!F$2,2),0.05)</f>
        <v>1654.7</v>
      </c>
      <c r="G1214" s="10">
        <f t="shared" si="48"/>
        <v>165.47</v>
      </c>
      <c r="H1214" s="10">
        <f t="shared" si="49"/>
        <v>1820.17</v>
      </c>
    </row>
    <row r="1215" spans="1:8" ht="12.75" customHeight="1" x14ac:dyDescent="0.2">
      <c r="A1215" s="8" t="s">
        <v>317</v>
      </c>
      <c r="B1215" s="8" t="s">
        <v>387</v>
      </c>
      <c r="C1215" s="8" t="s">
        <v>392</v>
      </c>
      <c r="D1215" s="76">
        <v>33827</v>
      </c>
      <c r="E1215" s="9">
        <v>1940.0237749999999</v>
      </c>
      <c r="F1215" s="10">
        <f>CEILING(TRUNC(+E1215*'2021 WAGMSSv6.2c'!F$2,2),0.05)</f>
        <v>1940.0500000000002</v>
      </c>
      <c r="G1215" s="10">
        <f t="shared" si="48"/>
        <v>194.01</v>
      </c>
      <c r="H1215" s="10">
        <f t="shared" si="49"/>
        <v>2134.0600000000004</v>
      </c>
    </row>
    <row r="1216" spans="1:8" ht="12.75" customHeight="1" x14ac:dyDescent="0.2">
      <c r="A1216" s="8" t="s">
        <v>317</v>
      </c>
      <c r="B1216" s="8" t="s">
        <v>387</v>
      </c>
      <c r="C1216" s="8" t="s">
        <v>392</v>
      </c>
      <c r="D1216" s="76">
        <v>33830</v>
      </c>
      <c r="E1216" s="9">
        <v>2225.2334499999997</v>
      </c>
      <c r="F1216" s="10">
        <f>CEILING(TRUNC(+E1216*'2021 WAGMSSv6.2c'!F$2,2),0.05)</f>
        <v>2225.25</v>
      </c>
      <c r="G1216" s="10">
        <f t="shared" si="48"/>
        <v>222.53</v>
      </c>
      <c r="H1216" s="10">
        <f t="shared" si="49"/>
        <v>2447.7800000000002</v>
      </c>
    </row>
    <row r="1217" spans="1:8" ht="12.75" customHeight="1" x14ac:dyDescent="0.2">
      <c r="A1217" s="8" t="s">
        <v>317</v>
      </c>
      <c r="B1217" s="8" t="s">
        <v>387</v>
      </c>
      <c r="C1217" s="8" t="s">
        <v>392</v>
      </c>
      <c r="D1217" s="76">
        <v>33833</v>
      </c>
      <c r="E1217" s="9">
        <v>2020.1683499999999</v>
      </c>
      <c r="F1217" s="10">
        <f>CEILING(TRUNC(+E1217*'2021 WAGMSSv6.2c'!F$2,2),0.05)</f>
        <v>2020.2</v>
      </c>
      <c r="G1217" s="10">
        <f t="shared" si="48"/>
        <v>202.02</v>
      </c>
      <c r="H1217" s="10">
        <f t="shared" si="49"/>
        <v>2222.2200000000003</v>
      </c>
    </row>
    <row r="1218" spans="1:8" ht="12.75" customHeight="1" x14ac:dyDescent="0.2">
      <c r="A1218" s="8" t="s">
        <v>317</v>
      </c>
      <c r="B1218" s="8" t="s">
        <v>387</v>
      </c>
      <c r="C1218" s="8" t="s">
        <v>392</v>
      </c>
      <c r="D1218" s="76">
        <v>33836</v>
      </c>
      <c r="E1218" s="9">
        <v>2408.1293499999997</v>
      </c>
      <c r="F1218" s="10">
        <f>CEILING(TRUNC(+E1218*'2021 WAGMSSv6.2c'!F$2,2),0.05)</f>
        <v>2408.15</v>
      </c>
      <c r="G1218" s="10">
        <f t="shared" si="48"/>
        <v>240.82</v>
      </c>
      <c r="H1218" s="10">
        <f t="shared" si="49"/>
        <v>2648.9700000000003</v>
      </c>
    </row>
    <row r="1219" spans="1:8" ht="12.75" customHeight="1" x14ac:dyDescent="0.2">
      <c r="A1219" s="8" t="s">
        <v>317</v>
      </c>
      <c r="B1219" s="8" t="s">
        <v>387</v>
      </c>
      <c r="C1219" s="8" t="s">
        <v>392</v>
      </c>
      <c r="D1219" s="76">
        <v>33839</v>
      </c>
      <c r="E1219" s="9">
        <v>2818.7700249999998</v>
      </c>
      <c r="F1219" s="10">
        <f>CEILING(TRUNC(+E1219*'2021 WAGMSSv6.2c'!F$2,2),0.05)</f>
        <v>2818.8</v>
      </c>
      <c r="G1219" s="10">
        <f t="shared" si="48"/>
        <v>281.88</v>
      </c>
      <c r="H1219" s="10">
        <f t="shared" si="49"/>
        <v>3100.6800000000003</v>
      </c>
    </row>
    <row r="1220" spans="1:8" ht="12.75" customHeight="1" x14ac:dyDescent="0.2">
      <c r="A1220" s="8" t="s">
        <v>317</v>
      </c>
      <c r="B1220" s="8" t="s">
        <v>387</v>
      </c>
      <c r="C1220" s="8" t="s">
        <v>392</v>
      </c>
      <c r="D1220" s="76">
        <v>33842</v>
      </c>
      <c r="E1220" s="9">
        <v>1392.2840999999999</v>
      </c>
      <c r="F1220" s="10">
        <f>CEILING(TRUNC(+E1220*'2021 WAGMSSv6.2c'!F$2,2),0.05)</f>
        <v>1392.3000000000002</v>
      </c>
      <c r="G1220" s="10">
        <f t="shared" si="48"/>
        <v>139.22999999999999</v>
      </c>
      <c r="H1220" s="10">
        <f t="shared" si="49"/>
        <v>1531.5300000000002</v>
      </c>
    </row>
    <row r="1221" spans="1:8" ht="12.75" customHeight="1" x14ac:dyDescent="0.2">
      <c r="A1221" s="8" t="s">
        <v>317</v>
      </c>
      <c r="B1221" s="8" t="s">
        <v>387</v>
      </c>
      <c r="C1221" s="8" t="s">
        <v>392</v>
      </c>
      <c r="D1221" s="76">
        <v>33845</v>
      </c>
      <c r="E1221" s="9">
        <v>970.12127499999997</v>
      </c>
      <c r="F1221" s="10">
        <f>CEILING(TRUNC(+E1221*'2021 WAGMSSv6.2c'!F$2,2),0.05)</f>
        <v>970.15000000000009</v>
      </c>
      <c r="G1221" s="10">
        <f t="shared" si="48"/>
        <v>97.02</v>
      </c>
      <c r="H1221" s="10">
        <f t="shared" si="49"/>
        <v>1067.17</v>
      </c>
    </row>
    <row r="1222" spans="1:8" ht="12.75" customHeight="1" x14ac:dyDescent="0.2">
      <c r="A1222" s="8" t="s">
        <v>317</v>
      </c>
      <c r="B1222" s="8" t="s">
        <v>387</v>
      </c>
      <c r="C1222" s="8" t="s">
        <v>392</v>
      </c>
      <c r="D1222" s="76">
        <v>33848</v>
      </c>
      <c r="E1222" s="9">
        <v>970.12127499999997</v>
      </c>
      <c r="F1222" s="10">
        <f>CEILING(TRUNC(+E1222*'2021 WAGMSSv6.2c'!F$2,2),0.05)</f>
        <v>970.15000000000009</v>
      </c>
      <c r="G1222" s="10">
        <f t="shared" si="48"/>
        <v>97.02</v>
      </c>
      <c r="H1222" s="10">
        <f t="shared" si="49"/>
        <v>1067.17</v>
      </c>
    </row>
    <row r="1223" spans="1:8" ht="12.75" customHeight="1" x14ac:dyDescent="0.2">
      <c r="A1223" s="8" t="s">
        <v>317</v>
      </c>
      <c r="B1223" s="8" t="s">
        <v>387</v>
      </c>
      <c r="C1223" s="8" t="s">
        <v>392</v>
      </c>
      <c r="D1223" s="76">
        <v>34100</v>
      </c>
      <c r="E1223" s="9">
        <v>1072.8725999999999</v>
      </c>
      <c r="F1223" s="10">
        <f>CEILING(TRUNC(+E1223*'2021 WAGMSSv6.2c'!F$2,2),0.05)</f>
        <v>1072.9000000000001</v>
      </c>
      <c r="G1223" s="10">
        <f t="shared" si="48"/>
        <v>107.29</v>
      </c>
      <c r="H1223" s="10">
        <f t="shared" si="49"/>
        <v>1180.19</v>
      </c>
    </row>
    <row r="1224" spans="1:8" ht="12.75" customHeight="1" x14ac:dyDescent="0.2">
      <c r="A1224" s="8" t="s">
        <v>317</v>
      </c>
      <c r="B1224" s="8" t="s">
        <v>387</v>
      </c>
      <c r="C1224" s="8" t="s">
        <v>392</v>
      </c>
      <c r="D1224" s="76">
        <v>34103</v>
      </c>
      <c r="E1224" s="9">
        <v>627.59254999999996</v>
      </c>
      <c r="F1224" s="10">
        <f>CEILING(TRUNC(+E1224*'2021 WAGMSSv6.2c'!F$2,2),0.05)</f>
        <v>627.6</v>
      </c>
      <c r="G1224" s="10">
        <f t="shared" si="48"/>
        <v>62.76</v>
      </c>
      <c r="H1224" s="10">
        <f t="shared" si="49"/>
        <v>690.36</v>
      </c>
    </row>
    <row r="1225" spans="1:8" ht="12.75" customHeight="1" x14ac:dyDescent="0.2">
      <c r="A1225" s="8" t="s">
        <v>317</v>
      </c>
      <c r="B1225" s="8" t="s">
        <v>387</v>
      </c>
      <c r="C1225" s="8" t="s">
        <v>392</v>
      </c>
      <c r="D1225" s="76">
        <v>34106</v>
      </c>
      <c r="E1225" s="9">
        <v>442.65474999999998</v>
      </c>
      <c r="F1225" s="10">
        <f>CEILING(TRUNC(+E1225*'2021 WAGMSSv6.2c'!F$2,2),0.05)</f>
        <v>442.65000000000003</v>
      </c>
      <c r="G1225" s="10">
        <f t="shared" ref="G1225:G1288" si="50">ROUND((+F1225*0.1),2)</f>
        <v>44.27</v>
      </c>
      <c r="H1225" s="10">
        <f t="shared" ref="H1225:H1288" si="51">+G1225+F1225</f>
        <v>486.92</v>
      </c>
    </row>
    <row r="1226" spans="1:8" ht="12.75" customHeight="1" x14ac:dyDescent="0.2">
      <c r="A1226" s="8" t="s">
        <v>317</v>
      </c>
      <c r="B1226" s="8" t="s">
        <v>387</v>
      </c>
      <c r="C1226" s="8" t="s">
        <v>392</v>
      </c>
      <c r="D1226" s="76">
        <v>34109</v>
      </c>
      <c r="E1226" s="9">
        <v>513.46492499999999</v>
      </c>
      <c r="F1226" s="10">
        <f>CEILING(TRUNC(+E1226*'2021 WAGMSSv6.2c'!F$2,2),0.05)</f>
        <v>513.5</v>
      </c>
      <c r="G1226" s="10">
        <f t="shared" si="50"/>
        <v>51.35</v>
      </c>
      <c r="H1226" s="10">
        <f t="shared" si="51"/>
        <v>564.85</v>
      </c>
    </row>
    <row r="1227" spans="1:8" ht="12.75" customHeight="1" x14ac:dyDescent="0.2">
      <c r="A1227" s="8" t="s">
        <v>317</v>
      </c>
      <c r="B1227" s="8" t="s">
        <v>387</v>
      </c>
      <c r="C1227" s="8" t="s">
        <v>392</v>
      </c>
      <c r="D1227" s="76">
        <v>34112</v>
      </c>
      <c r="E1227" s="9">
        <v>1300.982</v>
      </c>
      <c r="F1227" s="10">
        <f>CEILING(TRUNC(+E1227*'2021 WAGMSSv6.2c'!F$2,2),0.05)</f>
        <v>1301</v>
      </c>
      <c r="G1227" s="10">
        <f t="shared" si="50"/>
        <v>130.1</v>
      </c>
      <c r="H1227" s="10">
        <f t="shared" si="51"/>
        <v>1431.1</v>
      </c>
    </row>
    <row r="1228" spans="1:8" ht="12.75" customHeight="1" x14ac:dyDescent="0.2">
      <c r="A1228" s="8" t="s">
        <v>317</v>
      </c>
      <c r="B1228" s="8" t="s">
        <v>387</v>
      </c>
      <c r="C1228" s="8" t="s">
        <v>392</v>
      </c>
      <c r="D1228" s="76">
        <v>34115</v>
      </c>
      <c r="E1228" s="9">
        <v>1472.1369749999999</v>
      </c>
      <c r="F1228" s="10">
        <f>CEILING(TRUNC(+E1228*'2021 WAGMSSv6.2c'!F$2,2),0.05)</f>
        <v>1472.15</v>
      </c>
      <c r="G1228" s="10">
        <f t="shared" si="50"/>
        <v>147.22</v>
      </c>
      <c r="H1228" s="10">
        <f t="shared" si="51"/>
        <v>1619.3700000000001</v>
      </c>
    </row>
    <row r="1229" spans="1:8" ht="12.75" customHeight="1" x14ac:dyDescent="0.2">
      <c r="A1229" s="8" t="s">
        <v>317</v>
      </c>
      <c r="B1229" s="8" t="s">
        <v>387</v>
      </c>
      <c r="C1229" s="8" t="s">
        <v>392</v>
      </c>
      <c r="D1229" s="76">
        <v>34118</v>
      </c>
      <c r="E1229" s="9">
        <v>2099.8753750000001</v>
      </c>
      <c r="F1229" s="10">
        <f>CEILING(TRUNC(+E1229*'2021 WAGMSSv6.2c'!F$2,2),0.05)</f>
        <v>2099.9</v>
      </c>
      <c r="G1229" s="10">
        <f t="shared" si="50"/>
        <v>209.99</v>
      </c>
      <c r="H1229" s="10">
        <f t="shared" si="51"/>
        <v>2309.8900000000003</v>
      </c>
    </row>
    <row r="1230" spans="1:8" ht="12.75" customHeight="1" x14ac:dyDescent="0.2">
      <c r="A1230" s="8" t="s">
        <v>317</v>
      </c>
      <c r="B1230" s="8" t="s">
        <v>387</v>
      </c>
      <c r="C1230" s="8" t="s">
        <v>392</v>
      </c>
      <c r="D1230" s="76">
        <v>34121</v>
      </c>
      <c r="E1230" s="9">
        <v>1677.4937749999999</v>
      </c>
      <c r="F1230" s="10">
        <f>CEILING(TRUNC(+E1230*'2021 WAGMSSv6.2c'!F$2,2),0.05)</f>
        <v>1677.5</v>
      </c>
      <c r="G1230" s="10">
        <f t="shared" si="50"/>
        <v>167.75</v>
      </c>
      <c r="H1230" s="10">
        <f t="shared" si="51"/>
        <v>1845.25</v>
      </c>
    </row>
    <row r="1231" spans="1:8" ht="12.75" customHeight="1" x14ac:dyDescent="0.2">
      <c r="A1231" s="8" t="s">
        <v>317</v>
      </c>
      <c r="B1231" s="8" t="s">
        <v>387</v>
      </c>
      <c r="C1231" s="8" t="s">
        <v>392</v>
      </c>
      <c r="D1231" s="76">
        <v>34124</v>
      </c>
      <c r="E1231" s="9">
        <v>1837.491225</v>
      </c>
      <c r="F1231" s="10">
        <f>CEILING(TRUNC(+E1231*'2021 WAGMSSv6.2c'!F$2,2),0.05)</f>
        <v>1837.5</v>
      </c>
      <c r="G1231" s="10">
        <f t="shared" si="50"/>
        <v>183.75</v>
      </c>
      <c r="H1231" s="10">
        <f t="shared" si="51"/>
        <v>2021.25</v>
      </c>
    </row>
    <row r="1232" spans="1:8" ht="12.75" customHeight="1" x14ac:dyDescent="0.2">
      <c r="A1232" s="8" t="s">
        <v>317</v>
      </c>
      <c r="B1232" s="8" t="s">
        <v>387</v>
      </c>
      <c r="C1232" s="8" t="s">
        <v>392</v>
      </c>
      <c r="D1232" s="76">
        <v>34127</v>
      </c>
      <c r="E1232" s="9">
        <v>2408.1293499999997</v>
      </c>
      <c r="F1232" s="10">
        <f>CEILING(TRUNC(+E1232*'2021 WAGMSSv6.2c'!F$2,2),0.05)</f>
        <v>2408.15</v>
      </c>
      <c r="G1232" s="10">
        <f t="shared" si="50"/>
        <v>240.82</v>
      </c>
      <c r="H1232" s="10">
        <f t="shared" si="51"/>
        <v>2648.9700000000003</v>
      </c>
    </row>
    <row r="1233" spans="1:8" ht="12.75" customHeight="1" x14ac:dyDescent="0.2">
      <c r="A1233" s="8" t="s">
        <v>317</v>
      </c>
      <c r="B1233" s="8" t="s">
        <v>387</v>
      </c>
      <c r="C1233" s="8" t="s">
        <v>392</v>
      </c>
      <c r="D1233" s="76">
        <v>34130</v>
      </c>
      <c r="E1233" s="9">
        <v>753.1694</v>
      </c>
      <c r="F1233" s="10">
        <f>CEILING(TRUNC(+E1233*'2021 WAGMSSv6.2c'!F$2,2),0.05)</f>
        <v>753.2</v>
      </c>
      <c r="G1233" s="10">
        <f t="shared" si="50"/>
        <v>75.319999999999993</v>
      </c>
      <c r="H1233" s="10">
        <f t="shared" si="51"/>
        <v>828.52</v>
      </c>
    </row>
    <row r="1234" spans="1:8" ht="12.75" customHeight="1" x14ac:dyDescent="0.2">
      <c r="A1234" s="8" t="s">
        <v>317</v>
      </c>
      <c r="B1234" s="8" t="s">
        <v>387</v>
      </c>
      <c r="C1234" s="8" t="s">
        <v>392</v>
      </c>
      <c r="D1234" s="76">
        <v>34133</v>
      </c>
      <c r="E1234" s="9">
        <v>844.69027499999993</v>
      </c>
      <c r="F1234" s="10">
        <f>CEILING(TRUNC(+E1234*'2021 WAGMSSv6.2c'!F$2,2),0.05)</f>
        <v>844.7</v>
      </c>
      <c r="G1234" s="10">
        <f t="shared" si="50"/>
        <v>84.47</v>
      </c>
      <c r="H1234" s="10">
        <f t="shared" si="51"/>
        <v>929.17000000000007</v>
      </c>
    </row>
    <row r="1235" spans="1:8" ht="12.75" customHeight="1" x14ac:dyDescent="0.2">
      <c r="A1235" s="8" t="s">
        <v>317</v>
      </c>
      <c r="B1235" s="8" t="s">
        <v>387</v>
      </c>
      <c r="C1235" s="8" t="s">
        <v>392</v>
      </c>
      <c r="D1235" s="76">
        <v>34136</v>
      </c>
      <c r="E1235" s="9">
        <v>1357.8634999999999</v>
      </c>
      <c r="F1235" s="10">
        <f>CEILING(TRUNC(+E1235*'2021 WAGMSSv6.2c'!F$2,2),0.05)</f>
        <v>1357.9</v>
      </c>
      <c r="G1235" s="10">
        <f t="shared" si="50"/>
        <v>135.79</v>
      </c>
      <c r="H1235" s="10">
        <f t="shared" si="51"/>
        <v>1493.69</v>
      </c>
    </row>
    <row r="1236" spans="1:8" ht="12.75" customHeight="1" x14ac:dyDescent="0.2">
      <c r="A1236" s="8" t="s">
        <v>317</v>
      </c>
      <c r="B1236" s="8" t="s">
        <v>387</v>
      </c>
      <c r="C1236" s="8" t="s">
        <v>392</v>
      </c>
      <c r="D1236" s="76">
        <v>34139</v>
      </c>
      <c r="E1236" s="9">
        <v>1357.8634999999999</v>
      </c>
      <c r="F1236" s="10">
        <f>CEILING(TRUNC(+E1236*'2021 WAGMSSv6.2c'!F$2,2),0.05)</f>
        <v>1357.9</v>
      </c>
      <c r="G1236" s="10">
        <f t="shared" si="50"/>
        <v>135.79</v>
      </c>
      <c r="H1236" s="10">
        <f t="shared" si="51"/>
        <v>1493.69</v>
      </c>
    </row>
    <row r="1237" spans="1:8" ht="12.75" customHeight="1" x14ac:dyDescent="0.2">
      <c r="A1237" s="8" t="s">
        <v>317</v>
      </c>
      <c r="B1237" s="8" t="s">
        <v>387</v>
      </c>
      <c r="C1237" s="8" t="s">
        <v>392</v>
      </c>
      <c r="D1237" s="76">
        <v>34142</v>
      </c>
      <c r="E1237" s="9">
        <v>1677.4937749999999</v>
      </c>
      <c r="F1237" s="10">
        <f>CEILING(TRUNC(+E1237*'2021 WAGMSSv6.2c'!F$2,2),0.05)</f>
        <v>1677.5</v>
      </c>
      <c r="G1237" s="10">
        <f t="shared" si="50"/>
        <v>167.75</v>
      </c>
      <c r="H1237" s="10">
        <f t="shared" si="51"/>
        <v>1845.25</v>
      </c>
    </row>
    <row r="1238" spans="1:8" ht="12.75" customHeight="1" x14ac:dyDescent="0.2">
      <c r="A1238" s="8" t="s">
        <v>317</v>
      </c>
      <c r="B1238" s="8" t="s">
        <v>387</v>
      </c>
      <c r="C1238" s="8" t="s">
        <v>392</v>
      </c>
      <c r="D1238" s="76">
        <v>34145</v>
      </c>
      <c r="E1238" s="9">
        <v>1221.0562</v>
      </c>
      <c r="F1238" s="10">
        <f>CEILING(TRUNC(+E1238*'2021 WAGMSSv6.2c'!F$2,2),0.05)</f>
        <v>1221.05</v>
      </c>
      <c r="G1238" s="10">
        <f t="shared" si="50"/>
        <v>122.11</v>
      </c>
      <c r="H1238" s="10">
        <f t="shared" si="51"/>
        <v>1343.1599999999999</v>
      </c>
    </row>
    <row r="1239" spans="1:8" ht="12.75" customHeight="1" x14ac:dyDescent="0.2">
      <c r="A1239" s="8" t="s">
        <v>317</v>
      </c>
      <c r="B1239" s="8" t="s">
        <v>387</v>
      </c>
      <c r="C1239" s="8" t="s">
        <v>392</v>
      </c>
      <c r="D1239" s="76">
        <v>34148</v>
      </c>
      <c r="E1239" s="9">
        <v>2179.8011750000001</v>
      </c>
      <c r="F1239" s="10">
        <f>CEILING(TRUNC(+E1239*'2021 WAGMSSv6.2c'!F$2,2),0.05)</f>
        <v>2179.8000000000002</v>
      </c>
      <c r="G1239" s="10">
        <f t="shared" si="50"/>
        <v>217.98</v>
      </c>
      <c r="H1239" s="10">
        <f t="shared" si="51"/>
        <v>2397.7800000000002</v>
      </c>
    </row>
    <row r="1240" spans="1:8" ht="12.75" customHeight="1" x14ac:dyDescent="0.2">
      <c r="A1240" s="8" t="s">
        <v>317</v>
      </c>
      <c r="B1240" s="8" t="s">
        <v>387</v>
      </c>
      <c r="C1240" s="8" t="s">
        <v>392</v>
      </c>
      <c r="D1240" s="76">
        <v>34151</v>
      </c>
      <c r="E1240" s="9">
        <v>2978.4757749999999</v>
      </c>
      <c r="F1240" s="10">
        <f>CEILING(TRUNC(+E1240*'2021 WAGMSSv6.2c'!F$2,2),0.05)</f>
        <v>2978.5</v>
      </c>
      <c r="G1240" s="10">
        <f t="shared" si="50"/>
        <v>297.85000000000002</v>
      </c>
      <c r="H1240" s="10">
        <f t="shared" si="51"/>
        <v>3276.35</v>
      </c>
    </row>
    <row r="1241" spans="1:8" ht="12.75" customHeight="1" x14ac:dyDescent="0.2">
      <c r="A1241" s="8" t="s">
        <v>317</v>
      </c>
      <c r="B1241" s="8" t="s">
        <v>387</v>
      </c>
      <c r="C1241" s="8" t="s">
        <v>392</v>
      </c>
      <c r="D1241" s="76">
        <v>34154</v>
      </c>
      <c r="E1241" s="9">
        <v>3549.2597499999997</v>
      </c>
      <c r="F1241" s="10">
        <f>CEILING(TRUNC(+E1241*'2021 WAGMSSv6.2c'!F$2,2),0.05)</f>
        <v>3549.25</v>
      </c>
      <c r="G1241" s="10">
        <f t="shared" si="50"/>
        <v>354.93</v>
      </c>
      <c r="H1241" s="10">
        <f t="shared" si="51"/>
        <v>3904.18</v>
      </c>
    </row>
    <row r="1242" spans="1:8" ht="12.75" customHeight="1" x14ac:dyDescent="0.2">
      <c r="A1242" s="8" t="s">
        <v>317</v>
      </c>
      <c r="B1242" s="8" t="s">
        <v>387</v>
      </c>
      <c r="C1242" s="8" t="s">
        <v>392</v>
      </c>
      <c r="D1242" s="76">
        <v>34157</v>
      </c>
      <c r="E1242" s="9">
        <v>1803.2164749999999</v>
      </c>
      <c r="F1242" s="10">
        <f>CEILING(TRUNC(+E1242*'2021 WAGMSSv6.2c'!F$2,2),0.05)</f>
        <v>1803.25</v>
      </c>
      <c r="G1242" s="10">
        <f t="shared" si="50"/>
        <v>180.33</v>
      </c>
      <c r="H1242" s="10">
        <f t="shared" si="51"/>
        <v>1983.58</v>
      </c>
    </row>
    <row r="1243" spans="1:8" ht="12.75" customHeight="1" x14ac:dyDescent="0.2">
      <c r="A1243" s="8" t="s">
        <v>317</v>
      </c>
      <c r="B1243" s="8" t="s">
        <v>387</v>
      </c>
      <c r="C1243" s="8" t="s">
        <v>392</v>
      </c>
      <c r="D1243" s="76">
        <v>34160</v>
      </c>
      <c r="E1243" s="9">
        <v>3377.9589249999999</v>
      </c>
      <c r="F1243" s="10">
        <f>CEILING(TRUNC(+E1243*'2021 WAGMSSv6.2c'!F$2,2),0.05)</f>
        <v>3377.9500000000003</v>
      </c>
      <c r="G1243" s="10">
        <f t="shared" si="50"/>
        <v>337.8</v>
      </c>
      <c r="H1243" s="10">
        <f t="shared" si="51"/>
        <v>3715.7500000000005</v>
      </c>
    </row>
    <row r="1244" spans="1:8" ht="12.75" customHeight="1" x14ac:dyDescent="0.2">
      <c r="A1244" s="8" t="s">
        <v>317</v>
      </c>
      <c r="B1244" s="8" t="s">
        <v>387</v>
      </c>
      <c r="C1244" s="8" t="s">
        <v>392</v>
      </c>
      <c r="D1244" s="76">
        <v>34163</v>
      </c>
      <c r="E1244" s="9">
        <v>4336.5580499999996</v>
      </c>
      <c r="F1244" s="10">
        <f>CEILING(TRUNC(+E1244*'2021 WAGMSSv6.2c'!F$2,2),0.05)</f>
        <v>4336.55</v>
      </c>
      <c r="G1244" s="10">
        <f t="shared" si="50"/>
        <v>433.66</v>
      </c>
      <c r="H1244" s="10">
        <f t="shared" si="51"/>
        <v>4770.21</v>
      </c>
    </row>
    <row r="1245" spans="1:8" ht="12.75" customHeight="1" x14ac:dyDescent="0.2">
      <c r="A1245" s="8" t="s">
        <v>317</v>
      </c>
      <c r="B1245" s="8" t="s">
        <v>387</v>
      </c>
      <c r="C1245" s="8" t="s">
        <v>392</v>
      </c>
      <c r="D1245" s="76">
        <v>34166</v>
      </c>
      <c r="E1245" s="9">
        <v>4336.5580499999996</v>
      </c>
      <c r="F1245" s="10">
        <f>CEILING(TRUNC(+E1245*'2021 WAGMSSv6.2c'!F$2,2),0.05)</f>
        <v>4336.55</v>
      </c>
      <c r="G1245" s="10">
        <f t="shared" si="50"/>
        <v>433.66</v>
      </c>
      <c r="H1245" s="10">
        <f t="shared" si="51"/>
        <v>4770.21</v>
      </c>
    </row>
    <row r="1246" spans="1:8" ht="12.75" customHeight="1" x14ac:dyDescent="0.2">
      <c r="A1246" s="8" t="s">
        <v>317</v>
      </c>
      <c r="B1246" s="8" t="s">
        <v>387</v>
      </c>
      <c r="C1246" s="8" t="s">
        <v>392</v>
      </c>
      <c r="D1246" s="76">
        <v>34169</v>
      </c>
      <c r="E1246" s="9">
        <v>2408.1293499999997</v>
      </c>
      <c r="F1246" s="10">
        <f>CEILING(TRUNC(+E1246*'2021 WAGMSSv6.2c'!F$2,2),0.05)</f>
        <v>2408.15</v>
      </c>
      <c r="G1246" s="10">
        <f t="shared" si="50"/>
        <v>240.82</v>
      </c>
      <c r="H1246" s="10">
        <f t="shared" si="51"/>
        <v>2648.9700000000003</v>
      </c>
    </row>
    <row r="1247" spans="1:8" ht="12.75" customHeight="1" x14ac:dyDescent="0.2">
      <c r="A1247" s="8" t="s">
        <v>317</v>
      </c>
      <c r="B1247" s="8" t="s">
        <v>387</v>
      </c>
      <c r="C1247" s="8" t="s">
        <v>392</v>
      </c>
      <c r="D1247" s="76">
        <v>34172</v>
      </c>
      <c r="E1247" s="9">
        <v>1962.8492999999999</v>
      </c>
      <c r="F1247" s="10">
        <f>CEILING(TRUNC(+E1247*'2021 WAGMSSv6.2c'!F$2,2),0.05)</f>
        <v>1962.8500000000001</v>
      </c>
      <c r="G1247" s="10">
        <f t="shared" si="50"/>
        <v>196.29</v>
      </c>
      <c r="H1247" s="10">
        <f t="shared" si="51"/>
        <v>2159.1400000000003</v>
      </c>
    </row>
    <row r="1248" spans="1:8" ht="12.75" customHeight="1" x14ac:dyDescent="0.2">
      <c r="A1248" s="8" t="s">
        <v>317</v>
      </c>
      <c r="B1248" s="8" t="s">
        <v>387</v>
      </c>
      <c r="C1248" s="8" t="s">
        <v>392</v>
      </c>
      <c r="D1248" s="76">
        <v>34175</v>
      </c>
      <c r="E1248" s="9">
        <v>1803.2164749999999</v>
      </c>
      <c r="F1248" s="10">
        <f>CEILING(TRUNC(+E1248*'2021 WAGMSSv6.2c'!F$2,2),0.05)</f>
        <v>1803.25</v>
      </c>
      <c r="G1248" s="10">
        <f t="shared" si="50"/>
        <v>180.33</v>
      </c>
      <c r="H1248" s="10">
        <f t="shared" si="51"/>
        <v>1983.58</v>
      </c>
    </row>
    <row r="1249" spans="1:8" ht="12.75" customHeight="1" x14ac:dyDescent="0.2">
      <c r="A1249" s="8" t="s">
        <v>317</v>
      </c>
      <c r="B1249" s="8" t="s">
        <v>387</v>
      </c>
      <c r="C1249" s="8" t="s">
        <v>392</v>
      </c>
      <c r="D1249" s="76">
        <v>34500</v>
      </c>
      <c r="E1249" s="9">
        <v>468.03264999999999</v>
      </c>
      <c r="F1249" s="10">
        <f>CEILING(TRUNC(+E1249*'2021 WAGMSSv6.2c'!F$2,2),0.05)</f>
        <v>468.05</v>
      </c>
      <c r="G1249" s="10">
        <f t="shared" si="50"/>
        <v>46.81</v>
      </c>
      <c r="H1249" s="10">
        <f t="shared" si="51"/>
        <v>514.86</v>
      </c>
    </row>
    <row r="1250" spans="1:8" ht="12.75" customHeight="1" x14ac:dyDescent="0.2">
      <c r="A1250" s="8" t="s">
        <v>317</v>
      </c>
      <c r="B1250" s="8" t="s">
        <v>387</v>
      </c>
      <c r="C1250" s="8" t="s">
        <v>392</v>
      </c>
      <c r="D1250" s="76">
        <v>34503</v>
      </c>
      <c r="E1250" s="9">
        <v>627.59254999999996</v>
      </c>
      <c r="F1250" s="10">
        <f>CEILING(TRUNC(+E1250*'2021 WAGMSSv6.2c'!F$2,2),0.05)</f>
        <v>627.6</v>
      </c>
      <c r="G1250" s="10">
        <f t="shared" si="50"/>
        <v>62.76</v>
      </c>
      <c r="H1250" s="10">
        <f t="shared" si="51"/>
        <v>690.36</v>
      </c>
    </row>
    <row r="1251" spans="1:8" ht="12.75" customHeight="1" x14ac:dyDescent="0.2">
      <c r="A1251" s="8" t="s">
        <v>317</v>
      </c>
      <c r="B1251" s="8" t="s">
        <v>387</v>
      </c>
      <c r="C1251" s="8" t="s">
        <v>392</v>
      </c>
      <c r="D1251" s="76">
        <v>34506</v>
      </c>
      <c r="E1251" s="9">
        <v>319.33857499999999</v>
      </c>
      <c r="F1251" s="10">
        <f>CEILING(TRUNC(+E1251*'2021 WAGMSSv6.2c'!F$2,2),0.05)</f>
        <v>319.35000000000002</v>
      </c>
      <c r="G1251" s="10">
        <f t="shared" si="50"/>
        <v>31.94</v>
      </c>
      <c r="H1251" s="10">
        <f t="shared" si="51"/>
        <v>351.29</v>
      </c>
    </row>
    <row r="1252" spans="1:8" ht="12.75" customHeight="1" x14ac:dyDescent="0.2">
      <c r="A1252" s="8" t="s">
        <v>317</v>
      </c>
      <c r="B1252" s="8" t="s">
        <v>387</v>
      </c>
      <c r="C1252" s="8" t="s">
        <v>392</v>
      </c>
      <c r="D1252" s="76">
        <v>34509</v>
      </c>
      <c r="E1252" s="9">
        <v>1483.5132749999998</v>
      </c>
      <c r="F1252" s="10">
        <f>CEILING(TRUNC(+E1252*'2021 WAGMSSv6.2c'!F$2,2),0.05)</f>
        <v>1483.5500000000002</v>
      </c>
      <c r="G1252" s="10">
        <f t="shared" si="50"/>
        <v>148.36000000000001</v>
      </c>
      <c r="H1252" s="10">
        <f t="shared" si="51"/>
        <v>1631.9100000000003</v>
      </c>
    </row>
    <row r="1253" spans="1:8" ht="12.75" customHeight="1" x14ac:dyDescent="0.2">
      <c r="A1253" s="8" t="s">
        <v>317</v>
      </c>
      <c r="B1253" s="8" t="s">
        <v>387</v>
      </c>
      <c r="C1253" s="8" t="s">
        <v>392</v>
      </c>
      <c r="D1253" s="76">
        <v>34512</v>
      </c>
      <c r="E1253" s="9">
        <v>1632.0614999999998</v>
      </c>
      <c r="F1253" s="10">
        <f>CEILING(TRUNC(+E1253*'2021 WAGMSSv6.2c'!F$2,2),0.05)</f>
        <v>1632.1000000000001</v>
      </c>
      <c r="G1253" s="10">
        <f t="shared" si="50"/>
        <v>163.21</v>
      </c>
      <c r="H1253" s="10">
        <f t="shared" si="51"/>
        <v>1795.3100000000002</v>
      </c>
    </row>
    <row r="1254" spans="1:8" ht="12.75" customHeight="1" x14ac:dyDescent="0.2">
      <c r="A1254" s="8" t="s">
        <v>317</v>
      </c>
      <c r="B1254" s="8" t="s">
        <v>387</v>
      </c>
      <c r="C1254" s="8" t="s">
        <v>392</v>
      </c>
      <c r="D1254" s="76">
        <v>34515</v>
      </c>
      <c r="E1254" s="9">
        <v>1163.955925</v>
      </c>
      <c r="F1254" s="10">
        <f>CEILING(TRUNC(+E1254*'2021 WAGMSSv6.2c'!F$2,2),0.05)</f>
        <v>1163.95</v>
      </c>
      <c r="G1254" s="10">
        <f t="shared" si="50"/>
        <v>116.4</v>
      </c>
      <c r="H1254" s="10">
        <f t="shared" si="51"/>
        <v>1280.3500000000001</v>
      </c>
    </row>
    <row r="1255" spans="1:8" ht="12.75" customHeight="1" x14ac:dyDescent="0.2">
      <c r="A1255" s="8" t="s">
        <v>317</v>
      </c>
      <c r="B1255" s="8" t="s">
        <v>387</v>
      </c>
      <c r="C1255" s="8" t="s">
        <v>392</v>
      </c>
      <c r="D1255" s="76">
        <v>34518</v>
      </c>
      <c r="E1255" s="9">
        <v>1951.2542249999999</v>
      </c>
      <c r="F1255" s="10">
        <f>CEILING(TRUNC(+E1255*'2021 WAGMSSv6.2c'!F$2,2),0.05)</f>
        <v>1951.25</v>
      </c>
      <c r="G1255" s="10">
        <f t="shared" si="50"/>
        <v>195.13</v>
      </c>
      <c r="H1255" s="10">
        <f t="shared" si="51"/>
        <v>2146.38</v>
      </c>
    </row>
    <row r="1256" spans="1:8" ht="12.75" customHeight="1" x14ac:dyDescent="0.2">
      <c r="A1256" s="8" t="s">
        <v>317</v>
      </c>
      <c r="B1256" s="8" t="s">
        <v>387</v>
      </c>
      <c r="C1256" s="8" t="s">
        <v>392</v>
      </c>
      <c r="D1256" s="76">
        <v>34521</v>
      </c>
      <c r="E1256" s="9">
        <v>1198.8869999999999</v>
      </c>
      <c r="F1256" s="10">
        <f>CEILING(TRUNC(+E1256*'2021 WAGMSSv6.2c'!F$2,2),0.05)</f>
        <v>1198.9000000000001</v>
      </c>
      <c r="G1256" s="10">
        <f t="shared" si="50"/>
        <v>119.89</v>
      </c>
      <c r="H1256" s="10">
        <f t="shared" si="51"/>
        <v>1318.7900000000002</v>
      </c>
    </row>
    <row r="1257" spans="1:8" ht="12.75" customHeight="1" x14ac:dyDescent="0.2">
      <c r="A1257" s="8" t="s">
        <v>317</v>
      </c>
      <c r="B1257" s="8" t="s">
        <v>387</v>
      </c>
      <c r="C1257" s="8" t="s">
        <v>392</v>
      </c>
      <c r="D1257" s="76">
        <v>34524</v>
      </c>
      <c r="E1257" s="9">
        <v>627.59254999999996</v>
      </c>
      <c r="F1257" s="10">
        <f>CEILING(TRUNC(+E1257*'2021 WAGMSSv6.2c'!F$2,2),0.05)</f>
        <v>627.6</v>
      </c>
      <c r="G1257" s="10">
        <f t="shared" si="50"/>
        <v>62.76</v>
      </c>
      <c r="H1257" s="10">
        <f t="shared" si="51"/>
        <v>690.36</v>
      </c>
    </row>
    <row r="1258" spans="1:8" ht="12.75" customHeight="1" x14ac:dyDescent="0.2">
      <c r="A1258" s="8" t="s">
        <v>317</v>
      </c>
      <c r="B1258" s="8" t="s">
        <v>387</v>
      </c>
      <c r="C1258" s="8" t="s">
        <v>392</v>
      </c>
      <c r="D1258" s="76">
        <v>34527</v>
      </c>
      <c r="E1258" s="9">
        <v>837.10607499999992</v>
      </c>
      <c r="F1258" s="10">
        <f>CEILING(TRUNC(+E1258*'2021 WAGMSSv6.2c'!F$2,2),0.05)</f>
        <v>837.1</v>
      </c>
      <c r="G1258" s="10">
        <f t="shared" si="50"/>
        <v>83.71</v>
      </c>
      <c r="H1258" s="10">
        <f t="shared" si="51"/>
        <v>920.81000000000006</v>
      </c>
    </row>
    <row r="1259" spans="1:8" ht="12.75" customHeight="1" x14ac:dyDescent="0.2">
      <c r="A1259" s="8" t="s">
        <v>317</v>
      </c>
      <c r="B1259" s="8" t="s">
        <v>387</v>
      </c>
      <c r="C1259" s="8" t="s">
        <v>392</v>
      </c>
      <c r="D1259" s="76">
        <v>34528</v>
      </c>
      <c r="E1259" s="9">
        <v>413.41182499999996</v>
      </c>
      <c r="F1259" s="10">
        <f>CEILING(TRUNC(+E1259*'2021 WAGMSSv6.2c'!F$2,2),0.05)</f>
        <v>413.45000000000005</v>
      </c>
      <c r="G1259" s="10">
        <f t="shared" si="50"/>
        <v>41.35</v>
      </c>
      <c r="H1259" s="10">
        <f t="shared" si="51"/>
        <v>454.80000000000007</v>
      </c>
    </row>
    <row r="1260" spans="1:8" ht="12.75" customHeight="1" x14ac:dyDescent="0.2">
      <c r="A1260" s="8" t="s">
        <v>317</v>
      </c>
      <c r="B1260" s="8" t="s">
        <v>387</v>
      </c>
      <c r="C1260" s="8" t="s">
        <v>392</v>
      </c>
      <c r="D1260" s="76">
        <v>34529</v>
      </c>
      <c r="E1260" s="9">
        <v>1088.259775</v>
      </c>
      <c r="F1260" s="10">
        <f>CEILING(TRUNC(+E1260*'2021 WAGMSSv6.2c'!F$2,2),0.05)</f>
        <v>1088.25</v>
      </c>
      <c r="G1260" s="10">
        <f t="shared" si="50"/>
        <v>108.83</v>
      </c>
      <c r="H1260" s="10">
        <f t="shared" si="51"/>
        <v>1197.08</v>
      </c>
    </row>
    <row r="1261" spans="1:8" ht="12.75" customHeight="1" x14ac:dyDescent="0.2">
      <c r="A1261" s="8" t="s">
        <v>317</v>
      </c>
      <c r="B1261" s="8" t="s">
        <v>387</v>
      </c>
      <c r="C1261" s="8" t="s">
        <v>392</v>
      </c>
      <c r="D1261" s="76">
        <v>34530</v>
      </c>
      <c r="E1261" s="9">
        <v>309.93124999999998</v>
      </c>
      <c r="F1261" s="10">
        <f>CEILING(TRUNC(+E1261*'2021 WAGMSSv6.2c'!F$2,2),0.05)</f>
        <v>309.95000000000005</v>
      </c>
      <c r="G1261" s="10">
        <f t="shared" si="50"/>
        <v>31</v>
      </c>
      <c r="H1261" s="10">
        <f t="shared" si="51"/>
        <v>340.95000000000005</v>
      </c>
    </row>
    <row r="1262" spans="1:8" ht="12.75" customHeight="1" x14ac:dyDescent="0.2">
      <c r="A1262" s="8" t="s">
        <v>317</v>
      </c>
      <c r="B1262" s="8" t="s">
        <v>387</v>
      </c>
      <c r="C1262" s="8" t="s">
        <v>392</v>
      </c>
      <c r="D1262" s="76">
        <v>34533</v>
      </c>
      <c r="E1262" s="9">
        <v>1882.77765</v>
      </c>
      <c r="F1262" s="10">
        <f>CEILING(TRUNC(+E1262*'2021 WAGMSSv6.2c'!F$2,2),0.05)</f>
        <v>1882.8000000000002</v>
      </c>
      <c r="G1262" s="10">
        <f t="shared" si="50"/>
        <v>188.28</v>
      </c>
      <c r="H1262" s="10">
        <f t="shared" si="51"/>
        <v>2071.0800000000004</v>
      </c>
    </row>
    <row r="1263" spans="1:8" ht="12.75" customHeight="1" x14ac:dyDescent="0.2">
      <c r="A1263" s="8" t="s">
        <v>317</v>
      </c>
      <c r="B1263" s="8" t="s">
        <v>387</v>
      </c>
      <c r="C1263" s="8" t="s">
        <v>392</v>
      </c>
      <c r="D1263" s="76">
        <v>34534</v>
      </c>
      <c r="E1263" s="9">
        <v>537.38432499999999</v>
      </c>
      <c r="F1263" s="10">
        <f>CEILING(TRUNC(+E1263*'2021 WAGMSSv6.2c'!F$2,2),0.05)</f>
        <v>537.4</v>
      </c>
      <c r="G1263" s="10">
        <f t="shared" si="50"/>
        <v>53.74</v>
      </c>
      <c r="H1263" s="10">
        <f t="shared" si="51"/>
        <v>591.14</v>
      </c>
    </row>
    <row r="1264" spans="1:8" ht="12.75" customHeight="1" x14ac:dyDescent="0.2">
      <c r="A1264" s="8" t="s">
        <v>317</v>
      </c>
      <c r="B1264" s="8" t="s">
        <v>387</v>
      </c>
      <c r="C1264" s="8" t="s">
        <v>392</v>
      </c>
      <c r="D1264" s="76">
        <v>34538</v>
      </c>
      <c r="E1264" s="9">
        <v>413.41182499999996</v>
      </c>
      <c r="F1264" s="10">
        <f>CEILING(TRUNC(+E1264*'2021 WAGMSSv6.2c'!F$2,2),0.05)</f>
        <v>413.45000000000005</v>
      </c>
      <c r="G1264" s="10">
        <f t="shared" si="50"/>
        <v>41.35</v>
      </c>
      <c r="H1264" s="10">
        <f t="shared" si="51"/>
        <v>454.80000000000007</v>
      </c>
    </row>
    <row r="1265" spans="1:8" ht="12.75" customHeight="1" x14ac:dyDescent="0.2">
      <c r="A1265" s="8" t="s">
        <v>317</v>
      </c>
      <c r="B1265" s="8" t="s">
        <v>387</v>
      </c>
      <c r="C1265" s="8" t="s">
        <v>392</v>
      </c>
      <c r="D1265" s="76">
        <v>34539</v>
      </c>
      <c r="E1265" s="9">
        <v>309.93124999999998</v>
      </c>
      <c r="F1265" s="10">
        <f>CEILING(TRUNC(+E1265*'2021 WAGMSSv6.2c'!F$2,2),0.05)</f>
        <v>309.95000000000005</v>
      </c>
      <c r="G1265" s="10">
        <f t="shared" si="50"/>
        <v>31</v>
      </c>
      <c r="H1265" s="10">
        <f t="shared" si="51"/>
        <v>340.95000000000005</v>
      </c>
    </row>
    <row r="1266" spans="1:8" ht="12.75" customHeight="1" x14ac:dyDescent="0.2">
      <c r="A1266" s="8" t="s">
        <v>317</v>
      </c>
      <c r="B1266" s="8" t="s">
        <v>387</v>
      </c>
      <c r="C1266" s="8" t="s">
        <v>392</v>
      </c>
      <c r="D1266" s="76">
        <v>34540</v>
      </c>
      <c r="E1266" s="9">
        <v>402.91062499999998</v>
      </c>
      <c r="F1266" s="10">
        <f>CEILING(TRUNC(+E1266*'2021 WAGMSSv6.2c'!F$2,2),0.05)</f>
        <v>402.95000000000005</v>
      </c>
      <c r="G1266" s="10">
        <f t="shared" si="50"/>
        <v>40.299999999999997</v>
      </c>
      <c r="H1266" s="10">
        <f t="shared" si="51"/>
        <v>443.25000000000006</v>
      </c>
    </row>
    <row r="1267" spans="1:8" ht="12.75" customHeight="1" x14ac:dyDescent="0.2">
      <c r="A1267" s="8" t="s">
        <v>317</v>
      </c>
      <c r="B1267" s="8" t="s">
        <v>387</v>
      </c>
      <c r="C1267" s="8" t="s">
        <v>392</v>
      </c>
      <c r="D1267" s="76">
        <v>34800</v>
      </c>
      <c r="E1267" s="9">
        <v>1232.57835</v>
      </c>
      <c r="F1267" s="10">
        <f>CEILING(TRUNC(+E1267*'2021 WAGMSSv6.2c'!F$2,2),0.05)</f>
        <v>1232.6000000000001</v>
      </c>
      <c r="G1267" s="10">
        <f t="shared" si="50"/>
        <v>123.26</v>
      </c>
      <c r="H1267" s="10">
        <f t="shared" si="51"/>
        <v>1355.8600000000001</v>
      </c>
    </row>
    <row r="1268" spans="1:8" ht="12.75" customHeight="1" x14ac:dyDescent="0.2">
      <c r="A1268" s="8" t="s">
        <v>317</v>
      </c>
      <c r="B1268" s="8" t="s">
        <v>387</v>
      </c>
      <c r="C1268" s="8" t="s">
        <v>392</v>
      </c>
      <c r="D1268" s="76">
        <v>34803</v>
      </c>
      <c r="E1268" s="9">
        <v>2716.3103999999998</v>
      </c>
      <c r="F1268" s="10">
        <f>CEILING(TRUNC(+E1268*'2021 WAGMSSv6.2c'!F$2,2),0.05)</f>
        <v>2716.3500000000004</v>
      </c>
      <c r="G1268" s="10">
        <f t="shared" si="50"/>
        <v>271.64</v>
      </c>
      <c r="H1268" s="10">
        <f t="shared" si="51"/>
        <v>2987.9900000000002</v>
      </c>
    </row>
    <row r="1269" spans="1:8" ht="12.75" customHeight="1" x14ac:dyDescent="0.2">
      <c r="A1269" s="8" t="s">
        <v>317</v>
      </c>
      <c r="B1269" s="8" t="s">
        <v>387</v>
      </c>
      <c r="C1269" s="8" t="s">
        <v>392</v>
      </c>
      <c r="D1269" s="76">
        <v>34806</v>
      </c>
      <c r="E1269" s="9">
        <v>1472.1369749999999</v>
      </c>
      <c r="F1269" s="10">
        <f>CEILING(TRUNC(+E1269*'2021 WAGMSSv6.2c'!F$2,2),0.05)</f>
        <v>1472.15</v>
      </c>
      <c r="G1269" s="10">
        <f t="shared" si="50"/>
        <v>147.22</v>
      </c>
      <c r="H1269" s="10">
        <f t="shared" si="51"/>
        <v>1619.3700000000001</v>
      </c>
    </row>
    <row r="1270" spans="1:8" ht="12.75" customHeight="1" x14ac:dyDescent="0.2">
      <c r="A1270" s="8" t="s">
        <v>317</v>
      </c>
      <c r="B1270" s="8" t="s">
        <v>387</v>
      </c>
      <c r="C1270" s="8" t="s">
        <v>392</v>
      </c>
      <c r="D1270" s="76">
        <v>34809</v>
      </c>
      <c r="E1270" s="9">
        <v>1472.1369749999999</v>
      </c>
      <c r="F1270" s="10">
        <f>CEILING(TRUNC(+E1270*'2021 WAGMSSv6.2c'!F$2,2),0.05)</f>
        <v>1472.15</v>
      </c>
      <c r="G1270" s="10">
        <f t="shared" si="50"/>
        <v>147.22</v>
      </c>
      <c r="H1270" s="10">
        <f t="shared" si="51"/>
        <v>1619.3700000000001</v>
      </c>
    </row>
    <row r="1271" spans="1:8" ht="12.75" customHeight="1" x14ac:dyDescent="0.2">
      <c r="A1271" s="8" t="s">
        <v>317</v>
      </c>
      <c r="B1271" s="8" t="s">
        <v>387</v>
      </c>
      <c r="C1271" s="8" t="s">
        <v>392</v>
      </c>
      <c r="D1271" s="76">
        <v>34812</v>
      </c>
      <c r="E1271" s="9">
        <v>1780.2450999999999</v>
      </c>
      <c r="F1271" s="10">
        <f>CEILING(TRUNC(+E1271*'2021 WAGMSSv6.2c'!F$2,2),0.05)</f>
        <v>1780.25</v>
      </c>
      <c r="G1271" s="10">
        <f t="shared" si="50"/>
        <v>178.03</v>
      </c>
      <c r="H1271" s="10">
        <f t="shared" si="51"/>
        <v>1958.28</v>
      </c>
    </row>
    <row r="1272" spans="1:8" ht="12.75" customHeight="1" x14ac:dyDescent="0.2">
      <c r="A1272" s="8" t="s">
        <v>317</v>
      </c>
      <c r="B1272" s="8" t="s">
        <v>387</v>
      </c>
      <c r="C1272" s="8" t="s">
        <v>392</v>
      </c>
      <c r="D1272" s="76">
        <v>34815</v>
      </c>
      <c r="E1272" s="9">
        <v>1472.1369749999999</v>
      </c>
      <c r="F1272" s="10">
        <f>CEILING(TRUNC(+E1272*'2021 WAGMSSv6.2c'!F$2,2),0.05)</f>
        <v>1472.15</v>
      </c>
      <c r="G1272" s="10">
        <f t="shared" si="50"/>
        <v>147.22</v>
      </c>
      <c r="H1272" s="10">
        <f t="shared" si="51"/>
        <v>1619.3700000000001</v>
      </c>
    </row>
    <row r="1273" spans="1:8" ht="12.75" customHeight="1" x14ac:dyDescent="0.2">
      <c r="A1273" s="8" t="s">
        <v>317</v>
      </c>
      <c r="B1273" s="8" t="s">
        <v>387</v>
      </c>
      <c r="C1273" s="8" t="s">
        <v>392</v>
      </c>
      <c r="D1273" s="76">
        <v>34818</v>
      </c>
      <c r="E1273" s="9">
        <v>1620.4664249999998</v>
      </c>
      <c r="F1273" s="10">
        <f>CEILING(TRUNC(+E1273*'2021 WAGMSSv6.2c'!F$2,2),0.05)</f>
        <v>1620.5</v>
      </c>
      <c r="G1273" s="10">
        <f t="shared" si="50"/>
        <v>162.05000000000001</v>
      </c>
      <c r="H1273" s="10">
        <f t="shared" si="51"/>
        <v>1782.55</v>
      </c>
    </row>
    <row r="1274" spans="1:8" ht="12.75" customHeight="1" x14ac:dyDescent="0.2">
      <c r="A1274" s="8" t="s">
        <v>317</v>
      </c>
      <c r="B1274" s="8" t="s">
        <v>387</v>
      </c>
      <c r="C1274" s="8" t="s">
        <v>392</v>
      </c>
      <c r="D1274" s="76">
        <v>34821</v>
      </c>
      <c r="E1274" s="9">
        <v>2202.6266999999998</v>
      </c>
      <c r="F1274" s="10">
        <f>CEILING(TRUNC(+E1274*'2021 WAGMSSv6.2c'!F$2,2),0.05)</f>
        <v>2202.65</v>
      </c>
      <c r="G1274" s="10">
        <f t="shared" si="50"/>
        <v>220.27</v>
      </c>
      <c r="H1274" s="10">
        <f t="shared" si="51"/>
        <v>2422.92</v>
      </c>
    </row>
    <row r="1275" spans="1:8" ht="12.75" customHeight="1" x14ac:dyDescent="0.2">
      <c r="A1275" s="8" t="s">
        <v>317</v>
      </c>
      <c r="B1275" s="8" t="s">
        <v>387</v>
      </c>
      <c r="C1275" s="8" t="s">
        <v>392</v>
      </c>
      <c r="D1275" s="76">
        <v>34824</v>
      </c>
      <c r="E1275" s="9">
        <v>753.1694</v>
      </c>
      <c r="F1275" s="10">
        <f>CEILING(TRUNC(+E1275*'2021 WAGMSSv6.2c'!F$2,2),0.05)</f>
        <v>753.2</v>
      </c>
      <c r="G1275" s="10">
        <f t="shared" si="50"/>
        <v>75.319999999999993</v>
      </c>
      <c r="H1275" s="10">
        <f t="shared" si="51"/>
        <v>828.52</v>
      </c>
    </row>
    <row r="1276" spans="1:8" ht="12.75" customHeight="1" x14ac:dyDescent="0.2">
      <c r="A1276" s="8" t="s">
        <v>317</v>
      </c>
      <c r="B1276" s="8" t="s">
        <v>387</v>
      </c>
      <c r="C1276" s="8" t="s">
        <v>392</v>
      </c>
      <c r="D1276" s="76">
        <v>34827</v>
      </c>
      <c r="E1276" s="9">
        <v>913.0939249999999</v>
      </c>
      <c r="F1276" s="10">
        <f>CEILING(TRUNC(+E1276*'2021 WAGMSSv6.2c'!F$2,2),0.05)</f>
        <v>913.1</v>
      </c>
      <c r="G1276" s="10">
        <f t="shared" si="50"/>
        <v>91.31</v>
      </c>
      <c r="H1276" s="10">
        <f t="shared" si="51"/>
        <v>1004.4100000000001</v>
      </c>
    </row>
    <row r="1277" spans="1:8" ht="12.75" customHeight="1" x14ac:dyDescent="0.2">
      <c r="A1277" s="8" t="s">
        <v>317</v>
      </c>
      <c r="B1277" s="8" t="s">
        <v>387</v>
      </c>
      <c r="C1277" s="8" t="s">
        <v>392</v>
      </c>
      <c r="D1277" s="76">
        <v>34830</v>
      </c>
      <c r="E1277" s="9">
        <v>1072.8725999999999</v>
      </c>
      <c r="F1277" s="10">
        <f>CEILING(TRUNC(+E1277*'2021 WAGMSSv6.2c'!F$2,2),0.05)</f>
        <v>1072.9000000000001</v>
      </c>
      <c r="G1277" s="10">
        <f t="shared" si="50"/>
        <v>107.29</v>
      </c>
      <c r="H1277" s="10">
        <f t="shared" si="51"/>
        <v>1180.19</v>
      </c>
    </row>
    <row r="1278" spans="1:8" ht="12.75" customHeight="1" x14ac:dyDescent="0.2">
      <c r="A1278" s="8" t="s">
        <v>317</v>
      </c>
      <c r="B1278" s="8" t="s">
        <v>387</v>
      </c>
      <c r="C1278" s="8" t="s">
        <v>392</v>
      </c>
      <c r="D1278" s="76">
        <v>34833</v>
      </c>
      <c r="E1278" s="9">
        <v>1392.2840999999999</v>
      </c>
      <c r="F1278" s="10">
        <f>CEILING(TRUNC(+E1278*'2021 WAGMSSv6.2c'!F$2,2),0.05)</f>
        <v>1392.3000000000002</v>
      </c>
      <c r="G1278" s="10">
        <f t="shared" si="50"/>
        <v>139.22999999999999</v>
      </c>
      <c r="H1278" s="10">
        <f t="shared" si="51"/>
        <v>1531.5300000000002</v>
      </c>
    </row>
    <row r="1279" spans="1:8" ht="12.75" customHeight="1" x14ac:dyDescent="0.2">
      <c r="A1279" s="8" t="s">
        <v>317</v>
      </c>
      <c r="B1279" s="8" t="s">
        <v>387</v>
      </c>
      <c r="C1279" s="8" t="s">
        <v>392</v>
      </c>
      <c r="D1279" s="76">
        <v>35000</v>
      </c>
      <c r="E1279" s="9">
        <v>1072.8725999999999</v>
      </c>
      <c r="F1279" s="10">
        <f>CEILING(TRUNC(+E1279*'2021 WAGMSSv6.2c'!F$2,2),0.05)</f>
        <v>1072.9000000000001</v>
      </c>
      <c r="G1279" s="10">
        <f t="shared" si="50"/>
        <v>107.29</v>
      </c>
      <c r="H1279" s="10">
        <f t="shared" si="51"/>
        <v>1180.19</v>
      </c>
    </row>
    <row r="1280" spans="1:8" ht="12.75" customHeight="1" x14ac:dyDescent="0.2">
      <c r="A1280" s="8" t="s">
        <v>317</v>
      </c>
      <c r="B1280" s="8" t="s">
        <v>387</v>
      </c>
      <c r="C1280" s="8" t="s">
        <v>392</v>
      </c>
      <c r="D1280" s="76">
        <v>35003</v>
      </c>
      <c r="E1280" s="9">
        <v>1392.2840999999999</v>
      </c>
      <c r="F1280" s="10">
        <f>CEILING(TRUNC(+E1280*'2021 WAGMSSv6.2c'!F$2,2),0.05)</f>
        <v>1392.3000000000002</v>
      </c>
      <c r="G1280" s="10">
        <f t="shared" si="50"/>
        <v>139.22999999999999</v>
      </c>
      <c r="H1280" s="10">
        <f t="shared" si="51"/>
        <v>1531.5300000000002</v>
      </c>
    </row>
    <row r="1281" spans="1:8" ht="12.75" customHeight="1" x14ac:dyDescent="0.2">
      <c r="A1281" s="8" t="s">
        <v>317</v>
      </c>
      <c r="B1281" s="8" t="s">
        <v>387</v>
      </c>
      <c r="C1281" s="8" t="s">
        <v>392</v>
      </c>
      <c r="D1281" s="76">
        <v>35006</v>
      </c>
      <c r="E1281" s="9">
        <v>1746.1161999999999</v>
      </c>
      <c r="F1281" s="10">
        <f>CEILING(TRUNC(+E1281*'2021 WAGMSSv6.2c'!F$2,2),0.05)</f>
        <v>1746.15</v>
      </c>
      <c r="G1281" s="10">
        <f t="shared" si="50"/>
        <v>174.62</v>
      </c>
      <c r="H1281" s="10">
        <f t="shared" si="51"/>
        <v>1920.77</v>
      </c>
    </row>
    <row r="1282" spans="1:8" ht="12.75" customHeight="1" x14ac:dyDescent="0.2">
      <c r="A1282" s="8" t="s">
        <v>317</v>
      </c>
      <c r="B1282" s="8" t="s">
        <v>387</v>
      </c>
      <c r="C1282" s="8" t="s">
        <v>392</v>
      </c>
      <c r="D1282" s="76">
        <v>35009</v>
      </c>
      <c r="E1282" s="9">
        <v>1357.8634999999999</v>
      </c>
      <c r="F1282" s="10">
        <f>CEILING(TRUNC(+E1282*'2021 WAGMSSv6.2c'!F$2,2),0.05)</f>
        <v>1357.9</v>
      </c>
      <c r="G1282" s="10">
        <f t="shared" si="50"/>
        <v>135.79</v>
      </c>
      <c r="H1282" s="10">
        <f t="shared" si="51"/>
        <v>1493.69</v>
      </c>
    </row>
    <row r="1283" spans="1:8" ht="12.75" customHeight="1" x14ac:dyDescent="0.2">
      <c r="A1283" s="8" t="s">
        <v>317</v>
      </c>
      <c r="B1283" s="8" t="s">
        <v>387</v>
      </c>
      <c r="C1283" s="8" t="s">
        <v>392</v>
      </c>
      <c r="D1283" s="76">
        <v>35012</v>
      </c>
      <c r="E1283" s="9">
        <v>1072.8725999999999</v>
      </c>
      <c r="F1283" s="10">
        <f>CEILING(TRUNC(+E1283*'2021 WAGMSSv6.2c'!F$2,2),0.05)</f>
        <v>1072.9000000000001</v>
      </c>
      <c r="G1283" s="10">
        <f t="shared" si="50"/>
        <v>107.29</v>
      </c>
      <c r="H1283" s="10">
        <f t="shared" si="51"/>
        <v>1180.19</v>
      </c>
    </row>
    <row r="1284" spans="1:8" ht="12.75" customHeight="1" x14ac:dyDescent="0.2">
      <c r="A1284" s="8" t="s">
        <v>317</v>
      </c>
      <c r="B1284" s="8" t="s">
        <v>387</v>
      </c>
      <c r="C1284" s="8" t="s">
        <v>392</v>
      </c>
      <c r="D1284" s="76">
        <v>35100</v>
      </c>
      <c r="E1284" s="9">
        <v>559.26182499999993</v>
      </c>
      <c r="F1284" s="10">
        <f>CEILING(TRUNC(+E1284*'2021 WAGMSSv6.2c'!F$2,2),0.05)</f>
        <v>559.30000000000007</v>
      </c>
      <c r="G1284" s="10">
        <f t="shared" si="50"/>
        <v>55.93</v>
      </c>
      <c r="H1284" s="10">
        <f t="shared" si="51"/>
        <v>615.23</v>
      </c>
    </row>
    <row r="1285" spans="1:8" ht="12.75" customHeight="1" x14ac:dyDescent="0.2">
      <c r="A1285" s="8" t="s">
        <v>317</v>
      </c>
      <c r="B1285" s="8" t="s">
        <v>387</v>
      </c>
      <c r="C1285" s="8" t="s">
        <v>392</v>
      </c>
      <c r="D1285" s="76">
        <v>35103</v>
      </c>
      <c r="E1285" s="9">
        <v>355.94692499999996</v>
      </c>
      <c r="F1285" s="10">
        <f>CEILING(TRUNC(+E1285*'2021 WAGMSSv6.2c'!F$2,2),0.05)</f>
        <v>355.95000000000005</v>
      </c>
      <c r="G1285" s="10">
        <f t="shared" si="50"/>
        <v>35.6</v>
      </c>
      <c r="H1285" s="10">
        <f t="shared" si="51"/>
        <v>391.55000000000007</v>
      </c>
    </row>
    <row r="1286" spans="1:8" ht="12.75" customHeight="1" x14ac:dyDescent="0.2">
      <c r="A1286" s="8" t="s">
        <v>317</v>
      </c>
      <c r="B1286" s="8" t="s">
        <v>387</v>
      </c>
      <c r="C1286" s="8" t="s">
        <v>392</v>
      </c>
      <c r="D1286" s="76">
        <v>35200</v>
      </c>
      <c r="E1286" s="9">
        <v>260.26932499999998</v>
      </c>
      <c r="F1286" s="10">
        <f>CEILING(TRUNC(+E1286*'2021 WAGMSSv6.2c'!F$2,2),0.05)</f>
        <v>260.3</v>
      </c>
      <c r="G1286" s="10">
        <f t="shared" si="50"/>
        <v>26.03</v>
      </c>
      <c r="H1286" s="10">
        <f t="shared" si="51"/>
        <v>286.33000000000004</v>
      </c>
    </row>
    <row r="1287" spans="1:8" ht="12.75" customHeight="1" x14ac:dyDescent="0.2">
      <c r="A1287" s="8" t="s">
        <v>317</v>
      </c>
      <c r="B1287" s="8" t="s">
        <v>387</v>
      </c>
      <c r="C1287" s="8" t="s">
        <v>392</v>
      </c>
      <c r="D1287" s="76">
        <v>35202</v>
      </c>
      <c r="E1287" s="9">
        <v>1240.0166999999999</v>
      </c>
      <c r="F1287" s="10">
        <f>CEILING(TRUNC(+E1287*'2021 WAGMSSv6.2c'!F$2,2),0.05)</f>
        <v>1240.0500000000002</v>
      </c>
      <c r="G1287" s="10">
        <f t="shared" si="50"/>
        <v>124.01</v>
      </c>
      <c r="H1287" s="10">
        <f t="shared" si="51"/>
        <v>1364.0600000000002</v>
      </c>
    </row>
    <row r="1288" spans="1:8" ht="12.75" customHeight="1" x14ac:dyDescent="0.2">
      <c r="A1288" s="8" t="s">
        <v>317</v>
      </c>
      <c r="B1288" s="8" t="s">
        <v>387</v>
      </c>
      <c r="C1288" s="8" t="s">
        <v>392</v>
      </c>
      <c r="D1288" s="76">
        <v>35300</v>
      </c>
      <c r="E1288" s="9">
        <v>782.1206249999999</v>
      </c>
      <c r="F1288" s="10">
        <f>CEILING(TRUNC(+E1288*'2021 WAGMSSv6.2c'!F$2,2),0.05)</f>
        <v>782.15000000000009</v>
      </c>
      <c r="G1288" s="10">
        <f t="shared" si="50"/>
        <v>78.22</v>
      </c>
      <c r="H1288" s="10">
        <f t="shared" si="51"/>
        <v>860.37000000000012</v>
      </c>
    </row>
    <row r="1289" spans="1:8" ht="12.75" customHeight="1" x14ac:dyDescent="0.2">
      <c r="A1289" s="8" t="s">
        <v>317</v>
      </c>
      <c r="B1289" s="8" t="s">
        <v>387</v>
      </c>
      <c r="C1289" s="8" t="s">
        <v>392</v>
      </c>
      <c r="D1289" s="76">
        <v>35303</v>
      </c>
      <c r="E1289" s="9">
        <v>1002.7916749999999</v>
      </c>
      <c r="F1289" s="10">
        <f>CEILING(TRUNC(+E1289*'2021 WAGMSSv6.2c'!F$2,2),0.05)</f>
        <v>1002.8000000000001</v>
      </c>
      <c r="G1289" s="10">
        <f t="shared" ref="G1289:G1352" si="52">ROUND((+F1289*0.1),2)</f>
        <v>100.28</v>
      </c>
      <c r="H1289" s="10">
        <f t="shared" ref="H1289:H1352" si="53">+G1289+F1289</f>
        <v>1103.0800000000002</v>
      </c>
    </row>
    <row r="1290" spans="1:8" ht="12.75" customHeight="1" x14ac:dyDescent="0.2">
      <c r="A1290" s="8" t="s">
        <v>317</v>
      </c>
      <c r="B1290" s="8" t="s">
        <v>387</v>
      </c>
      <c r="C1290" s="8" t="s">
        <v>392</v>
      </c>
      <c r="D1290" s="76">
        <v>35306</v>
      </c>
      <c r="E1290" s="9">
        <v>925.56409999999994</v>
      </c>
      <c r="F1290" s="10">
        <f>CEILING(TRUNC(+E1290*'2021 WAGMSSv6.2c'!F$2,2),0.05)</f>
        <v>925.6</v>
      </c>
      <c r="G1290" s="10">
        <f t="shared" si="52"/>
        <v>92.56</v>
      </c>
      <c r="H1290" s="10">
        <f t="shared" si="53"/>
        <v>1018.1600000000001</v>
      </c>
    </row>
    <row r="1291" spans="1:8" ht="12.75" customHeight="1" x14ac:dyDescent="0.2">
      <c r="A1291" s="8" t="s">
        <v>317</v>
      </c>
      <c r="B1291" s="8" t="s">
        <v>387</v>
      </c>
      <c r="C1291" s="8" t="s">
        <v>392</v>
      </c>
      <c r="D1291" s="76">
        <v>35307</v>
      </c>
      <c r="E1291" s="9">
        <v>1701.4860999999999</v>
      </c>
      <c r="F1291" s="10">
        <f>CEILING(TRUNC(+E1291*'2021 WAGMSSv6.2c'!F$2,2),0.05)</f>
        <v>1701.5</v>
      </c>
      <c r="G1291" s="10">
        <f t="shared" si="52"/>
        <v>170.15</v>
      </c>
      <c r="H1291" s="10">
        <f t="shared" si="53"/>
        <v>1871.65</v>
      </c>
    </row>
    <row r="1292" spans="1:8" ht="12.75" customHeight="1" x14ac:dyDescent="0.2">
      <c r="A1292" s="8" t="s">
        <v>317</v>
      </c>
      <c r="B1292" s="8" t="s">
        <v>387</v>
      </c>
      <c r="C1292" s="8" t="s">
        <v>392</v>
      </c>
      <c r="D1292" s="76">
        <v>35309</v>
      </c>
      <c r="E1292" s="9">
        <v>1156.955125</v>
      </c>
      <c r="F1292" s="10">
        <f>CEILING(TRUNC(+E1292*'2021 WAGMSSv6.2c'!F$2,2),0.05)</f>
        <v>1156.95</v>
      </c>
      <c r="G1292" s="10">
        <f t="shared" si="52"/>
        <v>115.7</v>
      </c>
      <c r="H1292" s="10">
        <f t="shared" si="53"/>
        <v>1272.6500000000001</v>
      </c>
    </row>
    <row r="1293" spans="1:8" ht="12.75" customHeight="1" x14ac:dyDescent="0.2">
      <c r="A1293" s="8" t="s">
        <v>317</v>
      </c>
      <c r="B1293" s="8" t="s">
        <v>387</v>
      </c>
      <c r="C1293" s="8" t="s">
        <v>392</v>
      </c>
      <c r="D1293" s="76">
        <v>35312</v>
      </c>
      <c r="E1293" s="9">
        <v>1311.1914999999999</v>
      </c>
      <c r="F1293" s="10">
        <f>CEILING(TRUNC(+E1293*'2021 WAGMSSv6.2c'!F$2,2),0.05)</f>
        <v>1311.2</v>
      </c>
      <c r="G1293" s="10">
        <f t="shared" si="52"/>
        <v>131.12</v>
      </c>
      <c r="H1293" s="10">
        <f t="shared" si="53"/>
        <v>1442.3200000000002</v>
      </c>
    </row>
    <row r="1294" spans="1:8" ht="12.75" customHeight="1" x14ac:dyDescent="0.2">
      <c r="A1294" s="8" t="s">
        <v>317</v>
      </c>
      <c r="B1294" s="8" t="s">
        <v>387</v>
      </c>
      <c r="C1294" s="8" t="s">
        <v>392</v>
      </c>
      <c r="D1294" s="76">
        <v>35315</v>
      </c>
      <c r="E1294" s="9">
        <v>1311.1914999999999</v>
      </c>
      <c r="F1294" s="10">
        <f>CEILING(TRUNC(+E1294*'2021 WAGMSSv6.2c'!F$2,2),0.05)</f>
        <v>1311.2</v>
      </c>
      <c r="G1294" s="10">
        <f t="shared" si="52"/>
        <v>131.12</v>
      </c>
      <c r="H1294" s="10">
        <f t="shared" si="53"/>
        <v>1442.3200000000002</v>
      </c>
    </row>
    <row r="1295" spans="1:8" ht="12.75" customHeight="1" x14ac:dyDescent="0.2">
      <c r="A1295" s="8" t="s">
        <v>317</v>
      </c>
      <c r="B1295" s="8" t="s">
        <v>387</v>
      </c>
      <c r="C1295" s="8" t="s">
        <v>392</v>
      </c>
      <c r="D1295" s="76">
        <v>35317</v>
      </c>
      <c r="E1295" s="9">
        <v>539.93669999999997</v>
      </c>
      <c r="F1295" s="10">
        <f>CEILING(TRUNC(+E1295*'2021 WAGMSSv6.2c'!F$2,2),0.05)</f>
        <v>539.95000000000005</v>
      </c>
      <c r="G1295" s="10">
        <f t="shared" si="52"/>
        <v>54</v>
      </c>
      <c r="H1295" s="10">
        <f t="shared" si="53"/>
        <v>593.95000000000005</v>
      </c>
    </row>
    <row r="1296" spans="1:8" ht="12.75" customHeight="1" x14ac:dyDescent="0.2">
      <c r="A1296" s="8" t="s">
        <v>317</v>
      </c>
      <c r="B1296" s="8" t="s">
        <v>387</v>
      </c>
      <c r="C1296" s="8" t="s">
        <v>392</v>
      </c>
      <c r="D1296" s="76">
        <v>35319</v>
      </c>
      <c r="E1296" s="9">
        <v>967.86059999999998</v>
      </c>
      <c r="F1296" s="10">
        <f>CEILING(TRUNC(+E1296*'2021 WAGMSSv6.2c'!F$2,2),0.05)</f>
        <v>967.90000000000009</v>
      </c>
      <c r="G1296" s="10">
        <f t="shared" si="52"/>
        <v>96.79</v>
      </c>
      <c r="H1296" s="10">
        <f t="shared" si="53"/>
        <v>1064.69</v>
      </c>
    </row>
    <row r="1297" spans="1:9" ht="12.75" customHeight="1" x14ac:dyDescent="0.2">
      <c r="A1297" s="8" t="s">
        <v>317</v>
      </c>
      <c r="B1297" s="8" t="s">
        <v>387</v>
      </c>
      <c r="C1297" s="8" t="s">
        <v>392</v>
      </c>
      <c r="D1297" s="76">
        <v>35320</v>
      </c>
      <c r="E1297" s="9">
        <v>1300.1069</v>
      </c>
      <c r="F1297" s="10">
        <f>CEILING(TRUNC(+E1297*'2021 WAGMSSv6.2c'!F$2,2),0.05)</f>
        <v>1300.1000000000001</v>
      </c>
      <c r="G1297" s="10">
        <f t="shared" si="52"/>
        <v>130.01</v>
      </c>
      <c r="H1297" s="10">
        <f t="shared" si="53"/>
        <v>1430.1100000000001</v>
      </c>
    </row>
    <row r="1298" spans="1:9" ht="12.75" customHeight="1" x14ac:dyDescent="0.2">
      <c r="A1298" s="8" t="s">
        <v>317</v>
      </c>
      <c r="B1298" s="8" t="s">
        <v>387</v>
      </c>
      <c r="C1298" s="8" t="s">
        <v>392</v>
      </c>
      <c r="D1298" s="76">
        <v>35321</v>
      </c>
      <c r="E1298" s="9">
        <v>1234.255625</v>
      </c>
      <c r="F1298" s="10">
        <f>CEILING(TRUNC(+E1298*'2021 WAGMSSv6.2c'!F$2,2),0.05)</f>
        <v>1234.25</v>
      </c>
      <c r="G1298" s="10">
        <f t="shared" si="52"/>
        <v>123.43</v>
      </c>
      <c r="H1298" s="10">
        <f t="shared" si="53"/>
        <v>1357.68</v>
      </c>
    </row>
    <row r="1299" spans="1:9" ht="12.75" customHeight="1" x14ac:dyDescent="0.2">
      <c r="A1299" s="8" t="s">
        <v>317</v>
      </c>
      <c r="B1299" s="8" t="s">
        <v>387</v>
      </c>
      <c r="C1299" s="8" t="s">
        <v>392</v>
      </c>
      <c r="D1299" s="76">
        <v>35324</v>
      </c>
      <c r="E1299" s="9">
        <v>462.85497499999997</v>
      </c>
      <c r="F1299" s="10">
        <f>CEILING(TRUNC(+E1299*'2021 WAGMSSv6.2c'!F$2,2),0.05)</f>
        <v>462.85</v>
      </c>
      <c r="G1299" s="10">
        <f t="shared" si="52"/>
        <v>46.29</v>
      </c>
      <c r="H1299" s="10">
        <f t="shared" si="53"/>
        <v>509.14000000000004</v>
      </c>
    </row>
    <row r="1300" spans="1:9" ht="12.75" customHeight="1" x14ac:dyDescent="0.2">
      <c r="A1300" s="8" t="s">
        <v>317</v>
      </c>
      <c r="B1300" s="8" t="s">
        <v>387</v>
      </c>
      <c r="C1300" s="8" t="s">
        <v>392</v>
      </c>
      <c r="D1300" s="76">
        <v>35327</v>
      </c>
      <c r="E1300" s="9">
        <v>620.30004999999994</v>
      </c>
      <c r="F1300" s="10">
        <f>CEILING(TRUNC(+E1300*'2021 WAGMSSv6.2c'!F$2,2),0.05)</f>
        <v>620.30000000000007</v>
      </c>
      <c r="G1300" s="10">
        <f t="shared" si="52"/>
        <v>62.03</v>
      </c>
      <c r="H1300" s="10">
        <f t="shared" si="53"/>
        <v>682.33</v>
      </c>
    </row>
    <row r="1301" spans="1:9" ht="12.75" customHeight="1" x14ac:dyDescent="0.2">
      <c r="A1301" s="8" t="s">
        <v>317</v>
      </c>
      <c r="B1301" s="8" t="s">
        <v>387</v>
      </c>
      <c r="C1301" s="8" t="s">
        <v>392</v>
      </c>
      <c r="D1301" s="76">
        <v>35330</v>
      </c>
      <c r="E1301" s="9">
        <v>782.1206249999999</v>
      </c>
      <c r="F1301" s="10">
        <f>CEILING(TRUNC(+E1301*'2021 WAGMSSv6.2c'!F$2,2),0.05)</f>
        <v>782.15000000000009</v>
      </c>
      <c r="G1301" s="10">
        <f t="shared" si="52"/>
        <v>78.22</v>
      </c>
      <c r="H1301" s="10">
        <f t="shared" si="53"/>
        <v>860.37000000000012</v>
      </c>
    </row>
    <row r="1302" spans="1:9" ht="12.75" customHeight="1" x14ac:dyDescent="0.2">
      <c r="A1302" s="8" t="s">
        <v>317</v>
      </c>
      <c r="B1302" s="8" t="s">
        <v>387</v>
      </c>
      <c r="C1302" s="8" t="s">
        <v>392</v>
      </c>
      <c r="D1302" s="76">
        <v>35331</v>
      </c>
      <c r="E1302" s="9">
        <v>899.1652499999999</v>
      </c>
      <c r="F1302" s="10">
        <f>CEILING(TRUNC(+E1302*'2021 WAGMSSv6.2c'!F$2,2),0.05)</f>
        <v>899.2</v>
      </c>
      <c r="G1302" s="10">
        <f t="shared" si="52"/>
        <v>89.92</v>
      </c>
      <c r="H1302" s="10">
        <f t="shared" si="53"/>
        <v>989.12</v>
      </c>
    </row>
    <row r="1303" spans="1:9" ht="12.75" customHeight="1" x14ac:dyDescent="0.2">
      <c r="A1303" s="8" t="s">
        <v>317</v>
      </c>
      <c r="B1303" s="8" t="s">
        <v>387</v>
      </c>
      <c r="C1303" s="8" t="s">
        <v>392</v>
      </c>
      <c r="D1303" s="76">
        <v>35360</v>
      </c>
      <c r="E1303" s="9">
        <v>1256.8623749999999</v>
      </c>
      <c r="F1303" s="10">
        <f>CEILING(TRUNC(+E1303*'2021 WAGMSSv6.2c'!F$2,2),0.05)</f>
        <v>1256.9000000000001</v>
      </c>
      <c r="G1303" s="10">
        <f t="shared" si="52"/>
        <v>125.69</v>
      </c>
      <c r="H1303" s="10">
        <f t="shared" si="53"/>
        <v>1382.5900000000001</v>
      </c>
    </row>
    <row r="1304" spans="1:9" ht="12.75" customHeight="1" x14ac:dyDescent="0.2">
      <c r="A1304" s="8" t="s">
        <v>317</v>
      </c>
      <c r="B1304" s="8" t="s">
        <v>387</v>
      </c>
      <c r="C1304" s="8" t="s">
        <v>392</v>
      </c>
      <c r="D1304" s="76">
        <v>35361</v>
      </c>
      <c r="E1304" s="9">
        <v>1077.9044249999999</v>
      </c>
      <c r="F1304" s="10">
        <f>CEILING(TRUNC(+E1304*'2021 WAGMSSv6.2c'!F$2,2),0.05)</f>
        <v>1077.9000000000001</v>
      </c>
      <c r="G1304" s="10">
        <f t="shared" si="52"/>
        <v>107.79</v>
      </c>
      <c r="H1304" s="10">
        <f t="shared" si="53"/>
        <v>1185.69</v>
      </c>
    </row>
    <row r="1305" spans="1:9" ht="12.75" customHeight="1" x14ac:dyDescent="0.2">
      <c r="A1305" s="8" t="s">
        <v>317</v>
      </c>
      <c r="B1305" s="8" t="s">
        <v>387</v>
      </c>
      <c r="C1305" s="8" t="s">
        <v>392</v>
      </c>
      <c r="D1305" s="76">
        <v>35362</v>
      </c>
      <c r="E1305" s="9">
        <v>899.1652499999999</v>
      </c>
      <c r="F1305" s="10">
        <f>CEILING(TRUNC(+E1305*'2021 WAGMSSv6.2c'!F$2,2),0.05)</f>
        <v>899.2</v>
      </c>
      <c r="G1305" s="10">
        <f t="shared" si="52"/>
        <v>89.92</v>
      </c>
      <c r="H1305" s="10">
        <f t="shared" si="53"/>
        <v>989.12</v>
      </c>
    </row>
    <row r="1306" spans="1:9" ht="12.75" customHeight="1" x14ac:dyDescent="0.2">
      <c r="A1306" s="8" t="s">
        <v>317</v>
      </c>
      <c r="B1306" s="8" t="s">
        <v>387</v>
      </c>
      <c r="C1306" s="8" t="s">
        <v>392</v>
      </c>
      <c r="D1306" s="76">
        <v>35363</v>
      </c>
      <c r="E1306" s="9">
        <v>720.35314999999991</v>
      </c>
      <c r="F1306" s="10">
        <f>CEILING(TRUNC(+E1306*'2021 WAGMSSv6.2c'!F$2,2),0.05)</f>
        <v>720.35</v>
      </c>
      <c r="G1306" s="10">
        <f t="shared" si="52"/>
        <v>72.040000000000006</v>
      </c>
      <c r="H1306" s="10">
        <f t="shared" si="53"/>
        <v>792.39</v>
      </c>
    </row>
    <row r="1307" spans="1:9" ht="12.75" customHeight="1" x14ac:dyDescent="0.2">
      <c r="A1307" s="8" t="s">
        <v>317</v>
      </c>
      <c r="B1307" s="8" t="s">
        <v>387</v>
      </c>
      <c r="C1307" s="20" t="s">
        <v>392</v>
      </c>
      <c r="D1307" s="76">
        <v>35401</v>
      </c>
      <c r="E1307" s="9">
        <v>1036.2642499999999</v>
      </c>
      <c r="F1307" s="10">
        <f>CEILING(TRUNC(+E1307*'2021 WAGMSSv6.2c'!F$2,2),0.05)</f>
        <v>1036.3</v>
      </c>
      <c r="G1307" s="10">
        <f t="shared" si="52"/>
        <v>103.63</v>
      </c>
      <c r="H1307" s="10">
        <f t="shared" si="53"/>
        <v>1139.9299999999998</v>
      </c>
      <c r="I1307" s="15"/>
    </row>
    <row r="1308" spans="1:9" ht="12.75" customHeight="1" x14ac:dyDescent="0.2">
      <c r="A1308" s="8" t="s">
        <v>317</v>
      </c>
      <c r="B1308" s="8" t="s">
        <v>387</v>
      </c>
      <c r="C1308" s="8" t="s">
        <v>392</v>
      </c>
      <c r="D1308" s="76">
        <v>35404</v>
      </c>
      <c r="E1308" s="9">
        <v>526.00802499999998</v>
      </c>
      <c r="F1308" s="10">
        <f>CEILING(TRUNC(+E1308*'2021 WAGMSSv6.2c'!F$2,2),0.05)</f>
        <v>526</v>
      </c>
      <c r="G1308" s="10">
        <f t="shared" si="52"/>
        <v>52.6</v>
      </c>
      <c r="H1308" s="10">
        <f t="shared" si="53"/>
        <v>578.6</v>
      </c>
    </row>
    <row r="1309" spans="1:9" ht="12.75" customHeight="1" x14ac:dyDescent="0.2">
      <c r="A1309" s="8" t="s">
        <v>317</v>
      </c>
      <c r="B1309" s="8" t="s">
        <v>387</v>
      </c>
      <c r="C1309" s="8" t="s">
        <v>392</v>
      </c>
      <c r="D1309" s="76">
        <v>35406</v>
      </c>
      <c r="E1309" s="9">
        <v>1234.255625</v>
      </c>
      <c r="F1309" s="10">
        <f>CEILING(TRUNC(+E1309*'2021 WAGMSSv6.2c'!F$2,2),0.05)</f>
        <v>1234.25</v>
      </c>
      <c r="G1309" s="10">
        <f t="shared" si="52"/>
        <v>123.43</v>
      </c>
      <c r="H1309" s="10">
        <f t="shared" si="53"/>
        <v>1357.68</v>
      </c>
    </row>
    <row r="1310" spans="1:9" ht="12.75" customHeight="1" x14ac:dyDescent="0.2">
      <c r="A1310" s="8" t="s">
        <v>317</v>
      </c>
      <c r="B1310" s="8" t="s">
        <v>387</v>
      </c>
      <c r="C1310" s="8" t="s">
        <v>392</v>
      </c>
      <c r="D1310" s="76">
        <v>35408</v>
      </c>
      <c r="E1310" s="9">
        <v>925.85579999999993</v>
      </c>
      <c r="F1310" s="10">
        <f>CEILING(TRUNC(+E1310*'2021 WAGMSSv6.2c'!F$2,2),0.05)</f>
        <v>925.85</v>
      </c>
      <c r="G1310" s="10">
        <f t="shared" si="52"/>
        <v>92.59</v>
      </c>
      <c r="H1310" s="10">
        <f t="shared" si="53"/>
        <v>1018.44</v>
      </c>
    </row>
    <row r="1311" spans="1:9" ht="12.75" customHeight="1" x14ac:dyDescent="0.2">
      <c r="A1311" s="8" t="s">
        <v>317</v>
      </c>
      <c r="B1311" s="8" t="s">
        <v>387</v>
      </c>
      <c r="C1311" s="8" t="s">
        <v>392</v>
      </c>
      <c r="D1311" s="76">
        <v>35410</v>
      </c>
      <c r="E1311" s="9">
        <v>1234.255625</v>
      </c>
      <c r="F1311" s="10">
        <f>CEILING(TRUNC(+E1311*'2021 WAGMSSv6.2c'!F$2,2),0.05)</f>
        <v>1234.25</v>
      </c>
      <c r="G1311" s="10">
        <f t="shared" si="52"/>
        <v>123.43</v>
      </c>
      <c r="H1311" s="10">
        <f t="shared" si="53"/>
        <v>1357.68</v>
      </c>
    </row>
    <row r="1312" spans="1:9" ht="12.75" customHeight="1" x14ac:dyDescent="0.2">
      <c r="A1312" s="8" t="s">
        <v>317</v>
      </c>
      <c r="B1312" s="8" t="s">
        <v>387</v>
      </c>
      <c r="C1312" s="8" t="s">
        <v>392</v>
      </c>
      <c r="D1312" s="76">
        <v>35412</v>
      </c>
      <c r="E1312" s="9">
        <v>4336.5580499999996</v>
      </c>
      <c r="F1312" s="10">
        <f>CEILING(TRUNC(+E1312*'2021 WAGMSSv6.2c'!F$2,2),0.05)</f>
        <v>4336.55</v>
      </c>
      <c r="G1312" s="10">
        <f t="shared" si="52"/>
        <v>433.66</v>
      </c>
      <c r="H1312" s="10">
        <f t="shared" si="53"/>
        <v>4770.21</v>
      </c>
    </row>
    <row r="1313" spans="1:8" ht="12.75" customHeight="1" x14ac:dyDescent="0.2">
      <c r="A1313" s="8" t="s">
        <v>317</v>
      </c>
      <c r="B1313" s="8" t="s">
        <v>387</v>
      </c>
      <c r="C1313" s="8" t="s">
        <v>392</v>
      </c>
      <c r="D1313" s="76">
        <v>35414</v>
      </c>
      <c r="E1313" s="9">
        <v>5311.6382249999997</v>
      </c>
      <c r="F1313" s="10">
        <f>CEILING(TRUNC(+E1313*'2021 WAGMSSv6.2c'!F$2,2),0.05)</f>
        <v>5311.6500000000005</v>
      </c>
      <c r="G1313" s="10">
        <f t="shared" si="52"/>
        <v>531.16999999999996</v>
      </c>
      <c r="H1313" s="10">
        <f t="shared" si="53"/>
        <v>5842.8200000000006</v>
      </c>
    </row>
    <row r="1314" spans="1:8" ht="12.75" customHeight="1" x14ac:dyDescent="0.2">
      <c r="A1314" s="8" t="s">
        <v>317</v>
      </c>
      <c r="B1314" s="8" t="s">
        <v>387</v>
      </c>
      <c r="C1314" s="8" t="s">
        <v>393</v>
      </c>
      <c r="D1314" s="76">
        <v>35500</v>
      </c>
      <c r="E1314" s="9">
        <v>123.37218</v>
      </c>
      <c r="F1314" s="10">
        <f>CEILING(TRUNC(+E1314*'2021 WAGMSSv6.2c'!F$2,2),0.05)</f>
        <v>123.4</v>
      </c>
      <c r="G1314" s="10">
        <f t="shared" si="52"/>
        <v>12.34</v>
      </c>
      <c r="H1314" s="10">
        <f t="shared" si="53"/>
        <v>135.74</v>
      </c>
    </row>
    <row r="1315" spans="1:8" ht="12.75" customHeight="1" x14ac:dyDescent="0.2">
      <c r="A1315" s="8" t="s">
        <v>317</v>
      </c>
      <c r="B1315" s="8" t="s">
        <v>387</v>
      </c>
      <c r="C1315" s="8" t="s">
        <v>393</v>
      </c>
      <c r="D1315" s="76">
        <v>35502</v>
      </c>
      <c r="E1315" s="9">
        <v>121.62222</v>
      </c>
      <c r="F1315" s="10">
        <f>CEILING(TRUNC(+E1315*'2021 WAGMSSv6.2c'!F$2,2),0.05)</f>
        <v>121.65</v>
      </c>
      <c r="G1315" s="10">
        <f t="shared" si="52"/>
        <v>12.17</v>
      </c>
      <c r="H1315" s="10">
        <f t="shared" si="53"/>
        <v>133.82</v>
      </c>
    </row>
    <row r="1316" spans="1:8" ht="12.75" customHeight="1" x14ac:dyDescent="0.2">
      <c r="A1316" s="8" t="s">
        <v>317</v>
      </c>
      <c r="B1316" s="8" t="s">
        <v>387</v>
      </c>
      <c r="C1316" s="8" t="s">
        <v>393</v>
      </c>
      <c r="D1316" s="76">
        <v>35503</v>
      </c>
      <c r="E1316" s="9">
        <v>81.227310000000003</v>
      </c>
      <c r="F1316" s="10">
        <f>CEILING(TRUNC(+E1316*'2021 WAGMSSv6.2c'!F$2,2),0.05)</f>
        <v>81.25</v>
      </c>
      <c r="G1316" s="10">
        <f t="shared" si="52"/>
        <v>8.1300000000000008</v>
      </c>
      <c r="H1316" s="10">
        <f t="shared" si="53"/>
        <v>89.38</v>
      </c>
    </row>
    <row r="1317" spans="1:8" ht="12.75" customHeight="1" x14ac:dyDescent="0.2">
      <c r="A1317" s="8" t="s">
        <v>317</v>
      </c>
      <c r="B1317" s="8" t="s">
        <v>387</v>
      </c>
      <c r="C1317" s="8" t="s">
        <v>393</v>
      </c>
      <c r="D1317" s="76">
        <v>35506</v>
      </c>
      <c r="E1317" s="9">
        <v>81.446055000000001</v>
      </c>
      <c r="F1317" s="10">
        <f>CEILING(TRUNC(+E1317*'2021 WAGMSSv6.2c'!F$2,2),0.05)</f>
        <v>81.45</v>
      </c>
      <c r="G1317" s="10">
        <f t="shared" si="52"/>
        <v>8.15</v>
      </c>
      <c r="H1317" s="10">
        <f t="shared" si="53"/>
        <v>89.600000000000009</v>
      </c>
    </row>
    <row r="1318" spans="1:8" ht="12.75" customHeight="1" x14ac:dyDescent="0.2">
      <c r="A1318" s="8" t="s">
        <v>317</v>
      </c>
      <c r="B1318" s="8" t="s">
        <v>387</v>
      </c>
      <c r="C1318" s="8" t="s">
        <v>393</v>
      </c>
      <c r="D1318" s="76">
        <v>35507</v>
      </c>
      <c r="E1318" s="9">
        <v>264.68144999999998</v>
      </c>
      <c r="F1318" s="10">
        <f>CEILING(TRUNC(+E1318*'2021 WAGMSSv6.2c'!F$2,2),0.05)</f>
        <v>264.7</v>
      </c>
      <c r="G1318" s="10">
        <f t="shared" si="52"/>
        <v>26.47</v>
      </c>
      <c r="H1318" s="10">
        <f t="shared" si="53"/>
        <v>291.16999999999996</v>
      </c>
    </row>
    <row r="1319" spans="1:8" ht="12.75" customHeight="1" x14ac:dyDescent="0.2">
      <c r="A1319" s="8" t="s">
        <v>317</v>
      </c>
      <c r="B1319" s="8" t="s">
        <v>387</v>
      </c>
      <c r="C1319" s="8" t="s">
        <v>393</v>
      </c>
      <c r="D1319" s="76">
        <v>35508</v>
      </c>
      <c r="E1319" s="9">
        <v>389.87650500000001</v>
      </c>
      <c r="F1319" s="10">
        <f>CEILING(TRUNC(+E1319*'2021 WAGMSSv6.2c'!F$2,2),0.05)</f>
        <v>389.90000000000003</v>
      </c>
      <c r="G1319" s="10">
        <f t="shared" si="52"/>
        <v>38.99</v>
      </c>
      <c r="H1319" s="10">
        <f t="shared" si="53"/>
        <v>428.89000000000004</v>
      </c>
    </row>
    <row r="1320" spans="1:8" ht="12.75" customHeight="1" x14ac:dyDescent="0.2">
      <c r="A1320" s="8" t="s">
        <v>317</v>
      </c>
      <c r="B1320" s="8" t="s">
        <v>387</v>
      </c>
      <c r="C1320" s="8" t="s">
        <v>393</v>
      </c>
      <c r="D1320" s="76">
        <v>35509</v>
      </c>
      <c r="E1320" s="9">
        <v>135.76773</v>
      </c>
      <c r="F1320" s="10">
        <f>CEILING(TRUNC(+E1320*'2021 WAGMSSv6.2c'!F$2,2),0.05)</f>
        <v>135.80000000000001</v>
      </c>
      <c r="G1320" s="10">
        <f t="shared" si="52"/>
        <v>13.58</v>
      </c>
      <c r="H1320" s="10">
        <f t="shared" si="53"/>
        <v>149.38000000000002</v>
      </c>
    </row>
    <row r="1321" spans="1:8" ht="12.75" customHeight="1" x14ac:dyDescent="0.2">
      <c r="A1321" s="8" t="s">
        <v>317</v>
      </c>
      <c r="B1321" s="8" t="s">
        <v>387</v>
      </c>
      <c r="C1321" s="8" t="s">
        <v>393</v>
      </c>
      <c r="D1321" s="76">
        <v>35513</v>
      </c>
      <c r="E1321" s="9">
        <v>336.42980999999997</v>
      </c>
      <c r="F1321" s="10">
        <f>CEILING(TRUNC(+E1321*'2021 WAGMSSv6.2c'!F$2,2),0.05)</f>
        <v>336.45000000000005</v>
      </c>
      <c r="G1321" s="10">
        <f t="shared" si="52"/>
        <v>33.65</v>
      </c>
      <c r="H1321" s="10">
        <f t="shared" si="53"/>
        <v>370.1</v>
      </c>
    </row>
    <row r="1322" spans="1:8" ht="12.75" customHeight="1" x14ac:dyDescent="0.2">
      <c r="A1322" s="8" t="s">
        <v>317</v>
      </c>
      <c r="B1322" s="8" t="s">
        <v>387</v>
      </c>
      <c r="C1322" s="8" t="s">
        <v>393</v>
      </c>
      <c r="D1322" s="76">
        <v>35517</v>
      </c>
      <c r="E1322" s="9">
        <v>221.588685</v>
      </c>
      <c r="F1322" s="10">
        <f>CEILING(TRUNC(+E1322*'2021 WAGMSSv6.2c'!F$2,2),0.05)</f>
        <v>221.60000000000002</v>
      </c>
      <c r="G1322" s="10">
        <f t="shared" si="52"/>
        <v>22.16</v>
      </c>
      <c r="H1322" s="10">
        <f t="shared" si="53"/>
        <v>243.76000000000002</v>
      </c>
    </row>
    <row r="1323" spans="1:8" ht="12.75" customHeight="1" x14ac:dyDescent="0.2">
      <c r="A1323" s="8" t="s">
        <v>317</v>
      </c>
      <c r="B1323" s="8" t="s">
        <v>387</v>
      </c>
      <c r="C1323" s="8" t="s">
        <v>393</v>
      </c>
      <c r="D1323" s="76">
        <v>35518</v>
      </c>
      <c r="E1323" s="9">
        <v>315.43028999999996</v>
      </c>
      <c r="F1323" s="10">
        <f>CEILING(TRUNC(+E1323*'2021 WAGMSSv6.2c'!F$2,2),0.05)</f>
        <v>315.45000000000005</v>
      </c>
      <c r="G1323" s="10">
        <f t="shared" si="52"/>
        <v>31.55</v>
      </c>
      <c r="H1323" s="10">
        <f t="shared" si="53"/>
        <v>347.00000000000006</v>
      </c>
    </row>
    <row r="1324" spans="1:8" ht="12.75" customHeight="1" x14ac:dyDescent="0.2">
      <c r="A1324" s="8" t="s">
        <v>317</v>
      </c>
      <c r="B1324" s="8" t="s">
        <v>387</v>
      </c>
      <c r="C1324" s="8" t="s">
        <v>393</v>
      </c>
      <c r="D1324" s="76">
        <v>35520</v>
      </c>
      <c r="E1324" s="9">
        <v>88.518810000000002</v>
      </c>
      <c r="F1324" s="10">
        <f>CEILING(TRUNC(+E1324*'2021 WAGMSSv6.2c'!F$2,2),0.05)</f>
        <v>88.550000000000011</v>
      </c>
      <c r="G1324" s="10">
        <f t="shared" si="52"/>
        <v>8.86</v>
      </c>
      <c r="H1324" s="10">
        <f t="shared" si="53"/>
        <v>97.410000000000011</v>
      </c>
    </row>
    <row r="1325" spans="1:8" ht="12.75" customHeight="1" x14ac:dyDescent="0.2">
      <c r="A1325" s="8" t="s">
        <v>317</v>
      </c>
      <c r="B1325" s="8" t="s">
        <v>387</v>
      </c>
      <c r="C1325" s="8" t="s">
        <v>393</v>
      </c>
      <c r="D1325" s="76">
        <v>35523</v>
      </c>
      <c r="E1325" s="9">
        <v>88.518810000000002</v>
      </c>
      <c r="F1325" s="10">
        <f>CEILING(TRUNC(+E1325*'2021 WAGMSSv6.2c'!F$2,2),0.05)</f>
        <v>88.550000000000011</v>
      </c>
      <c r="G1325" s="10">
        <f t="shared" si="52"/>
        <v>8.86</v>
      </c>
      <c r="H1325" s="10">
        <f t="shared" si="53"/>
        <v>97.410000000000011</v>
      </c>
    </row>
    <row r="1326" spans="1:8" ht="12.75" customHeight="1" x14ac:dyDescent="0.2">
      <c r="A1326" s="8" t="s">
        <v>317</v>
      </c>
      <c r="B1326" s="8" t="s">
        <v>387</v>
      </c>
      <c r="C1326" s="8" t="s">
        <v>393</v>
      </c>
      <c r="D1326" s="76">
        <v>35527</v>
      </c>
      <c r="E1326" s="9">
        <v>221.588685</v>
      </c>
      <c r="F1326" s="10">
        <f>CEILING(TRUNC(+E1326*'2021 WAGMSSv6.2c'!F$2,2),0.05)</f>
        <v>221.60000000000002</v>
      </c>
      <c r="G1326" s="10">
        <f t="shared" si="52"/>
        <v>22.16</v>
      </c>
      <c r="H1326" s="10">
        <f t="shared" si="53"/>
        <v>243.76000000000002</v>
      </c>
    </row>
    <row r="1327" spans="1:8" ht="12.75" customHeight="1" x14ac:dyDescent="0.2">
      <c r="A1327" s="8" t="s">
        <v>317</v>
      </c>
      <c r="B1327" s="8" t="s">
        <v>387</v>
      </c>
      <c r="C1327" s="8" t="s">
        <v>393</v>
      </c>
      <c r="D1327" s="76">
        <v>35530</v>
      </c>
      <c r="E1327" s="9">
        <v>409.41772499999996</v>
      </c>
      <c r="F1327" s="10">
        <f>CEILING(TRUNC(+E1327*'2021 WAGMSSv6.2c'!F$2,2),0.05)</f>
        <v>409.45000000000005</v>
      </c>
      <c r="G1327" s="10">
        <f t="shared" si="52"/>
        <v>40.950000000000003</v>
      </c>
      <c r="H1327" s="10">
        <f t="shared" si="53"/>
        <v>450.40000000000003</v>
      </c>
    </row>
    <row r="1328" spans="1:8" ht="12.75" customHeight="1" x14ac:dyDescent="0.2">
      <c r="A1328" s="8" t="s">
        <v>317</v>
      </c>
      <c r="B1328" s="8" t="s">
        <v>387</v>
      </c>
      <c r="C1328" s="8" t="s">
        <v>393</v>
      </c>
      <c r="D1328" s="76">
        <v>35533</v>
      </c>
      <c r="E1328" s="9">
        <v>530.89411499999994</v>
      </c>
      <c r="F1328" s="10">
        <f>CEILING(TRUNC(+E1328*'2021 WAGMSSv6.2c'!F$2,2),0.05)</f>
        <v>530.9</v>
      </c>
      <c r="G1328" s="10">
        <f t="shared" si="52"/>
        <v>53.09</v>
      </c>
      <c r="H1328" s="10">
        <f t="shared" si="53"/>
        <v>583.99</v>
      </c>
    </row>
    <row r="1329" spans="1:8" ht="12.75" customHeight="1" x14ac:dyDescent="0.2">
      <c r="A1329" s="8" t="s">
        <v>317</v>
      </c>
      <c r="B1329" s="8" t="s">
        <v>387</v>
      </c>
      <c r="C1329" s="8" t="s">
        <v>393</v>
      </c>
      <c r="D1329" s="76">
        <v>35534</v>
      </c>
      <c r="E1329" s="9">
        <v>530.89411499999994</v>
      </c>
      <c r="F1329" s="10">
        <f>CEILING(TRUNC(+E1329*'2021 WAGMSSv6.2c'!F$2,2),0.05)</f>
        <v>530.9</v>
      </c>
      <c r="G1329" s="10">
        <f t="shared" si="52"/>
        <v>53.09</v>
      </c>
      <c r="H1329" s="10">
        <f t="shared" si="53"/>
        <v>583.99</v>
      </c>
    </row>
    <row r="1330" spans="1:8" ht="12.75" customHeight="1" x14ac:dyDescent="0.2">
      <c r="A1330" s="8" t="s">
        <v>317</v>
      </c>
      <c r="B1330" s="8" t="s">
        <v>387</v>
      </c>
      <c r="C1330" s="8" t="s">
        <v>393</v>
      </c>
      <c r="D1330" s="76">
        <v>35536</v>
      </c>
      <c r="E1330" s="9">
        <v>528.77958000000001</v>
      </c>
      <c r="F1330" s="10">
        <f>CEILING(TRUNC(+E1330*'2021 WAGMSSv6.2c'!F$2,2),0.05)</f>
        <v>528.80000000000007</v>
      </c>
      <c r="G1330" s="10">
        <f t="shared" si="52"/>
        <v>52.88</v>
      </c>
      <c r="H1330" s="10">
        <f t="shared" si="53"/>
        <v>581.68000000000006</v>
      </c>
    </row>
    <row r="1331" spans="1:8" ht="12.75" customHeight="1" x14ac:dyDescent="0.2">
      <c r="A1331" s="8" t="s">
        <v>317</v>
      </c>
      <c r="B1331" s="8" t="s">
        <v>387</v>
      </c>
      <c r="C1331" s="8" t="s">
        <v>393</v>
      </c>
      <c r="D1331" s="76">
        <v>35539</v>
      </c>
      <c r="E1331" s="9">
        <v>414.15719999999999</v>
      </c>
      <c r="F1331" s="10">
        <f>CEILING(TRUNC(+E1331*'2021 WAGMSSv6.2c'!F$2,2),0.05)</f>
        <v>414.15000000000003</v>
      </c>
      <c r="G1331" s="10">
        <f t="shared" si="52"/>
        <v>41.42</v>
      </c>
      <c r="H1331" s="10">
        <f t="shared" si="53"/>
        <v>455.57000000000005</v>
      </c>
    </row>
    <row r="1332" spans="1:8" ht="12.75" customHeight="1" x14ac:dyDescent="0.2">
      <c r="A1332" s="8" t="s">
        <v>317</v>
      </c>
      <c r="B1332" s="8" t="s">
        <v>387</v>
      </c>
      <c r="C1332" s="8" t="s">
        <v>393</v>
      </c>
      <c r="D1332" s="76">
        <v>35542</v>
      </c>
      <c r="E1332" s="9">
        <v>484.88475</v>
      </c>
      <c r="F1332" s="10">
        <f>CEILING(TRUNC(+E1332*'2021 WAGMSSv6.2c'!F$2,2),0.05)</f>
        <v>484.90000000000003</v>
      </c>
      <c r="G1332" s="10">
        <f t="shared" si="52"/>
        <v>48.49</v>
      </c>
      <c r="H1332" s="10">
        <f t="shared" si="53"/>
        <v>533.39</v>
      </c>
    </row>
    <row r="1333" spans="1:8" ht="12.75" customHeight="1" x14ac:dyDescent="0.2">
      <c r="A1333" s="8" t="s">
        <v>317</v>
      </c>
      <c r="B1333" s="8" t="s">
        <v>387</v>
      </c>
      <c r="C1333" s="8" t="s">
        <v>393</v>
      </c>
      <c r="D1333" s="76">
        <v>35545</v>
      </c>
      <c r="E1333" s="9">
        <v>278.60821499999997</v>
      </c>
      <c r="F1333" s="10">
        <f>CEILING(TRUNC(+E1333*'2021 WAGMSSv6.2c'!F$2,2),0.05)</f>
        <v>278.60000000000002</v>
      </c>
      <c r="G1333" s="10">
        <f t="shared" si="52"/>
        <v>27.86</v>
      </c>
      <c r="H1333" s="10">
        <f t="shared" si="53"/>
        <v>306.46000000000004</v>
      </c>
    </row>
    <row r="1334" spans="1:8" ht="12.75" customHeight="1" x14ac:dyDescent="0.2">
      <c r="A1334" s="8" t="s">
        <v>317</v>
      </c>
      <c r="B1334" s="8" t="s">
        <v>387</v>
      </c>
      <c r="C1334" s="8" t="s">
        <v>393</v>
      </c>
      <c r="D1334" s="76">
        <v>35548</v>
      </c>
      <c r="E1334" s="9">
        <v>1265.5856549999999</v>
      </c>
      <c r="F1334" s="10">
        <f>CEILING(TRUNC(+E1334*'2021 WAGMSSv6.2c'!F$2,2),0.05)</f>
        <v>1265.6000000000001</v>
      </c>
      <c r="G1334" s="10">
        <f t="shared" si="52"/>
        <v>126.56</v>
      </c>
      <c r="H1334" s="10">
        <f t="shared" si="53"/>
        <v>1392.16</v>
      </c>
    </row>
    <row r="1335" spans="1:8" ht="12.75" customHeight="1" x14ac:dyDescent="0.2">
      <c r="A1335" s="8" t="s">
        <v>317</v>
      </c>
      <c r="B1335" s="8" t="s">
        <v>387</v>
      </c>
      <c r="C1335" s="8" t="s">
        <v>393</v>
      </c>
      <c r="D1335" s="76">
        <v>35551</v>
      </c>
      <c r="E1335" s="9">
        <v>1403.17626</v>
      </c>
      <c r="F1335" s="10">
        <f>CEILING(TRUNC(+E1335*'2021 WAGMSSv6.2c'!F$2,2),0.05)</f>
        <v>1403.2</v>
      </c>
      <c r="G1335" s="10">
        <f t="shared" si="52"/>
        <v>140.32</v>
      </c>
      <c r="H1335" s="10">
        <f t="shared" si="53"/>
        <v>1543.52</v>
      </c>
    </row>
    <row r="1336" spans="1:8" ht="12.75" customHeight="1" x14ac:dyDescent="0.2">
      <c r="A1336" s="8" t="s">
        <v>317</v>
      </c>
      <c r="B1336" s="8" t="s">
        <v>387</v>
      </c>
      <c r="C1336" s="8" t="s">
        <v>393</v>
      </c>
      <c r="D1336" s="76">
        <v>35552</v>
      </c>
      <c r="E1336" s="9">
        <v>2110.8892499999997</v>
      </c>
      <c r="F1336" s="10">
        <f>CEILING(TRUNC(+E1336*'2021 WAGMSSv6.2c'!F$2,2),0.05)</f>
        <v>2110.9</v>
      </c>
      <c r="G1336" s="10">
        <f t="shared" si="52"/>
        <v>211.09</v>
      </c>
      <c r="H1336" s="10">
        <f t="shared" si="53"/>
        <v>2321.9900000000002</v>
      </c>
    </row>
    <row r="1337" spans="1:8" ht="12.75" customHeight="1" x14ac:dyDescent="0.2">
      <c r="A1337" s="8" t="s">
        <v>317</v>
      </c>
      <c r="B1337" s="8" t="s">
        <v>387</v>
      </c>
      <c r="C1337" s="8" t="s">
        <v>393</v>
      </c>
      <c r="D1337" s="76">
        <v>35554</v>
      </c>
      <c r="E1337" s="9">
        <v>65.988074999999995</v>
      </c>
      <c r="F1337" s="10">
        <f>CEILING(TRUNC(+E1337*'2021 WAGMSSv6.2c'!F$2,2),0.05)</f>
        <v>66</v>
      </c>
      <c r="G1337" s="10">
        <f t="shared" si="52"/>
        <v>6.6</v>
      </c>
      <c r="H1337" s="10">
        <f t="shared" si="53"/>
        <v>72.599999999999994</v>
      </c>
    </row>
    <row r="1338" spans="1:8" ht="12.75" customHeight="1" x14ac:dyDescent="0.2">
      <c r="A1338" s="8" t="s">
        <v>317</v>
      </c>
      <c r="B1338" s="8" t="s">
        <v>387</v>
      </c>
      <c r="C1338" s="8" t="s">
        <v>393</v>
      </c>
      <c r="D1338" s="76">
        <v>35557</v>
      </c>
      <c r="E1338" s="9">
        <v>325.49255999999997</v>
      </c>
      <c r="F1338" s="10">
        <f>CEILING(TRUNC(+E1338*'2021 WAGMSSv6.2c'!F$2,2),0.05)</f>
        <v>325.5</v>
      </c>
      <c r="G1338" s="10">
        <f t="shared" si="52"/>
        <v>32.549999999999997</v>
      </c>
      <c r="H1338" s="10">
        <f t="shared" si="53"/>
        <v>358.05</v>
      </c>
    </row>
    <row r="1339" spans="1:8" ht="12.75" customHeight="1" x14ac:dyDescent="0.2">
      <c r="A1339" s="8" t="s">
        <v>317</v>
      </c>
      <c r="B1339" s="8" t="s">
        <v>387</v>
      </c>
      <c r="C1339" s="8" t="s">
        <v>393</v>
      </c>
      <c r="D1339" s="76">
        <v>35560</v>
      </c>
      <c r="E1339" s="9">
        <v>1037.7262799999999</v>
      </c>
      <c r="F1339" s="10">
        <f>CEILING(TRUNC(+E1339*'2021 WAGMSSv6.2c'!F$2,2),0.05)</f>
        <v>1037.75</v>
      </c>
      <c r="G1339" s="10">
        <f t="shared" si="52"/>
        <v>103.78</v>
      </c>
      <c r="H1339" s="10">
        <f t="shared" si="53"/>
        <v>1141.53</v>
      </c>
    </row>
    <row r="1340" spans="1:8" ht="12.75" customHeight="1" x14ac:dyDescent="0.2">
      <c r="A1340" s="8" t="s">
        <v>317</v>
      </c>
      <c r="B1340" s="8" t="s">
        <v>387</v>
      </c>
      <c r="C1340" s="8" t="s">
        <v>393</v>
      </c>
      <c r="D1340" s="76">
        <v>35561</v>
      </c>
      <c r="E1340" s="9">
        <v>2093.1709049999999</v>
      </c>
      <c r="F1340" s="10">
        <f>CEILING(TRUNC(+E1340*'2021 WAGMSSv6.2c'!F$2,2),0.05)</f>
        <v>2093.2000000000003</v>
      </c>
      <c r="G1340" s="10">
        <f t="shared" si="52"/>
        <v>209.32</v>
      </c>
      <c r="H1340" s="10">
        <f t="shared" si="53"/>
        <v>2302.5200000000004</v>
      </c>
    </row>
    <row r="1341" spans="1:8" ht="12.75" customHeight="1" x14ac:dyDescent="0.2">
      <c r="A1341" s="8" t="s">
        <v>317</v>
      </c>
      <c r="B1341" s="8" t="s">
        <v>387</v>
      </c>
      <c r="C1341" s="8" t="s">
        <v>393</v>
      </c>
      <c r="D1341" s="76">
        <v>35562</v>
      </c>
      <c r="E1341" s="9">
        <v>1718.533635</v>
      </c>
      <c r="F1341" s="10">
        <f>CEILING(TRUNC(+E1341*'2021 WAGMSSv6.2c'!F$2,2),0.05)</f>
        <v>1718.5500000000002</v>
      </c>
      <c r="G1341" s="10">
        <f t="shared" si="52"/>
        <v>171.86</v>
      </c>
      <c r="H1341" s="10">
        <f t="shared" si="53"/>
        <v>1890.4100000000003</v>
      </c>
    </row>
    <row r="1342" spans="1:8" ht="12.75" customHeight="1" x14ac:dyDescent="0.2">
      <c r="A1342" s="8" t="s">
        <v>317</v>
      </c>
      <c r="B1342" s="8" t="s">
        <v>387</v>
      </c>
      <c r="C1342" s="8" t="s">
        <v>393</v>
      </c>
      <c r="D1342" s="76">
        <v>35564</v>
      </c>
      <c r="E1342" s="9">
        <v>793.3152</v>
      </c>
      <c r="F1342" s="10">
        <f>CEILING(TRUNC(+E1342*'2021 WAGMSSv6.2c'!F$2,2),0.05)</f>
        <v>793.35</v>
      </c>
      <c r="G1342" s="10">
        <f t="shared" si="52"/>
        <v>79.34</v>
      </c>
      <c r="H1342" s="10">
        <f t="shared" si="53"/>
        <v>872.69</v>
      </c>
    </row>
    <row r="1343" spans="1:8" ht="12.75" customHeight="1" x14ac:dyDescent="0.2">
      <c r="A1343" s="8" t="s">
        <v>317</v>
      </c>
      <c r="B1343" s="8" t="s">
        <v>387</v>
      </c>
      <c r="C1343" s="8" t="s">
        <v>393</v>
      </c>
      <c r="D1343" s="76">
        <v>35565</v>
      </c>
      <c r="E1343" s="9">
        <v>1037.7262799999999</v>
      </c>
      <c r="F1343" s="10">
        <f>CEILING(TRUNC(+E1343*'2021 WAGMSSv6.2c'!F$2,2),0.05)</f>
        <v>1037.75</v>
      </c>
      <c r="G1343" s="10">
        <f t="shared" si="52"/>
        <v>103.78</v>
      </c>
      <c r="H1343" s="10">
        <f t="shared" si="53"/>
        <v>1141.53</v>
      </c>
    </row>
    <row r="1344" spans="1:8" ht="12.75" customHeight="1" x14ac:dyDescent="0.2">
      <c r="A1344" s="8" t="s">
        <v>317</v>
      </c>
      <c r="B1344" s="8" t="s">
        <v>387</v>
      </c>
      <c r="C1344" s="8" t="s">
        <v>393</v>
      </c>
      <c r="D1344" s="76">
        <v>35566</v>
      </c>
      <c r="E1344" s="9">
        <v>602.78830499999992</v>
      </c>
      <c r="F1344" s="10">
        <f>CEILING(TRUNC(+E1344*'2021 WAGMSSv6.2c'!F$2,2),0.05)</f>
        <v>602.80000000000007</v>
      </c>
      <c r="G1344" s="10">
        <f t="shared" si="52"/>
        <v>60.28</v>
      </c>
      <c r="H1344" s="10">
        <f t="shared" si="53"/>
        <v>663.08</v>
      </c>
    </row>
    <row r="1345" spans="1:8" ht="12.75" customHeight="1" x14ac:dyDescent="0.2">
      <c r="A1345" s="8" t="s">
        <v>317</v>
      </c>
      <c r="B1345" s="8" t="s">
        <v>387</v>
      </c>
      <c r="C1345" s="8" t="s">
        <v>393</v>
      </c>
      <c r="D1345" s="76">
        <v>35568</v>
      </c>
      <c r="E1345" s="9">
        <v>947.74916999999994</v>
      </c>
      <c r="F1345" s="10">
        <f>CEILING(TRUNC(+E1345*'2021 WAGMSSv6.2c'!F$2,2),0.05)</f>
        <v>947.75</v>
      </c>
      <c r="G1345" s="10">
        <f t="shared" si="52"/>
        <v>94.78</v>
      </c>
      <c r="H1345" s="10">
        <f t="shared" si="53"/>
        <v>1042.53</v>
      </c>
    </row>
    <row r="1346" spans="1:8" ht="12.75" customHeight="1" x14ac:dyDescent="0.2">
      <c r="A1346" s="8" t="s">
        <v>317</v>
      </c>
      <c r="B1346" s="8" t="s">
        <v>387</v>
      </c>
      <c r="C1346" s="8" t="s">
        <v>393</v>
      </c>
      <c r="D1346" s="76">
        <v>35569</v>
      </c>
      <c r="E1346" s="9">
        <v>244.046505</v>
      </c>
      <c r="F1346" s="10">
        <f>CEILING(TRUNC(+E1346*'2021 WAGMSSv6.2c'!F$2,2),0.05)</f>
        <v>244.05</v>
      </c>
      <c r="G1346" s="10">
        <f t="shared" si="52"/>
        <v>24.41</v>
      </c>
      <c r="H1346" s="10">
        <f t="shared" si="53"/>
        <v>268.46000000000004</v>
      </c>
    </row>
    <row r="1347" spans="1:8" ht="12.75" customHeight="1" x14ac:dyDescent="0.2">
      <c r="A1347" s="8" t="s">
        <v>317</v>
      </c>
      <c r="B1347" s="8" t="s">
        <v>387</v>
      </c>
      <c r="C1347" s="8" t="s">
        <v>393</v>
      </c>
      <c r="D1347" s="76">
        <v>35570</v>
      </c>
      <c r="E1347" s="9">
        <v>840.41828999999996</v>
      </c>
      <c r="F1347" s="10">
        <f>CEILING(TRUNC(+E1347*'2021 WAGMSSv6.2c'!F$2,2),0.05)</f>
        <v>840.45</v>
      </c>
      <c r="G1347" s="10">
        <f t="shared" si="52"/>
        <v>84.05</v>
      </c>
      <c r="H1347" s="10">
        <f t="shared" si="53"/>
        <v>924.5</v>
      </c>
    </row>
    <row r="1348" spans="1:8" ht="12.75" customHeight="1" x14ac:dyDescent="0.2">
      <c r="A1348" s="8" t="s">
        <v>317</v>
      </c>
      <c r="B1348" s="8" t="s">
        <v>387</v>
      </c>
      <c r="C1348" s="8" t="s">
        <v>393</v>
      </c>
      <c r="D1348" s="76">
        <v>35571</v>
      </c>
      <c r="E1348" s="9">
        <v>840.41828999999996</v>
      </c>
      <c r="F1348" s="10">
        <f>CEILING(TRUNC(+E1348*'2021 WAGMSSv6.2c'!F$2,2),0.05)</f>
        <v>840.45</v>
      </c>
      <c r="G1348" s="10">
        <f t="shared" si="52"/>
        <v>84.05</v>
      </c>
      <c r="H1348" s="10">
        <f t="shared" si="53"/>
        <v>924.5</v>
      </c>
    </row>
    <row r="1349" spans="1:8" ht="12.75" customHeight="1" x14ac:dyDescent="0.2">
      <c r="A1349" s="8" t="s">
        <v>317</v>
      </c>
      <c r="B1349" s="8" t="s">
        <v>387</v>
      </c>
      <c r="C1349" s="8" t="s">
        <v>393</v>
      </c>
      <c r="D1349" s="76">
        <v>35572</v>
      </c>
      <c r="E1349" s="9">
        <v>187.90195499999999</v>
      </c>
      <c r="F1349" s="10">
        <f>CEILING(TRUNC(+E1349*'2021 WAGMSSv6.2c'!F$2,2),0.05)</f>
        <v>187.9</v>
      </c>
      <c r="G1349" s="10">
        <f t="shared" si="52"/>
        <v>18.79</v>
      </c>
      <c r="H1349" s="10">
        <f t="shared" si="53"/>
        <v>206.69</v>
      </c>
    </row>
    <row r="1350" spans="1:8" ht="12.75" customHeight="1" x14ac:dyDescent="0.2">
      <c r="A1350" s="8" t="s">
        <v>317</v>
      </c>
      <c r="B1350" s="8" t="s">
        <v>387</v>
      </c>
      <c r="C1350" s="8" t="s">
        <v>393</v>
      </c>
      <c r="D1350" s="76">
        <v>35573</v>
      </c>
      <c r="E1350" s="9">
        <v>1260.773265</v>
      </c>
      <c r="F1350" s="10">
        <f>CEILING(TRUNC(+E1350*'2021 WAGMSSv6.2c'!F$2,2),0.05)</f>
        <v>1260.8000000000002</v>
      </c>
      <c r="G1350" s="10">
        <f t="shared" si="52"/>
        <v>126.08</v>
      </c>
      <c r="H1350" s="10">
        <f t="shared" si="53"/>
        <v>1386.88</v>
      </c>
    </row>
    <row r="1351" spans="1:8" ht="12.75" customHeight="1" x14ac:dyDescent="0.2">
      <c r="A1351" s="8" t="s">
        <v>317</v>
      </c>
      <c r="B1351" s="8" t="s">
        <v>387</v>
      </c>
      <c r="C1351" s="8" t="s">
        <v>393</v>
      </c>
      <c r="D1351" s="76">
        <v>35577</v>
      </c>
      <c r="E1351" s="9">
        <v>1023.5078549999999</v>
      </c>
      <c r="F1351" s="10">
        <f>CEILING(TRUNC(+E1351*'2021 WAGMSSv6.2c'!F$2,2),0.05)</f>
        <v>1023.5</v>
      </c>
      <c r="G1351" s="10">
        <f t="shared" si="52"/>
        <v>102.35</v>
      </c>
      <c r="H1351" s="10">
        <f t="shared" si="53"/>
        <v>1125.8499999999999</v>
      </c>
    </row>
    <row r="1352" spans="1:8" ht="12.75" customHeight="1" x14ac:dyDescent="0.2">
      <c r="A1352" s="8" t="s">
        <v>317</v>
      </c>
      <c r="B1352" s="8" t="s">
        <v>387</v>
      </c>
      <c r="C1352" s="8" t="s">
        <v>393</v>
      </c>
      <c r="D1352" s="76">
        <v>35578</v>
      </c>
      <c r="E1352" s="9">
        <v>1023.5078549999999</v>
      </c>
      <c r="F1352" s="10">
        <f>CEILING(TRUNC(+E1352*'2021 WAGMSSv6.2c'!F$2,2),0.05)</f>
        <v>1023.5</v>
      </c>
      <c r="G1352" s="10">
        <f t="shared" si="52"/>
        <v>102.35</v>
      </c>
      <c r="H1352" s="10">
        <f t="shared" si="53"/>
        <v>1125.8499999999999</v>
      </c>
    </row>
    <row r="1353" spans="1:8" ht="12.75" customHeight="1" x14ac:dyDescent="0.2">
      <c r="A1353" s="8" t="s">
        <v>317</v>
      </c>
      <c r="B1353" s="8" t="s">
        <v>387</v>
      </c>
      <c r="C1353" s="8" t="s">
        <v>393</v>
      </c>
      <c r="D1353" s="76">
        <v>35581</v>
      </c>
      <c r="E1353" s="9">
        <v>840.41828999999996</v>
      </c>
      <c r="F1353" s="10">
        <f>CEILING(TRUNC(+E1353*'2021 WAGMSSv6.2c'!F$2,2),0.05)</f>
        <v>840.45</v>
      </c>
      <c r="G1353" s="10">
        <f t="shared" ref="G1353:G1416" si="54">ROUND((+F1353*0.1),2)</f>
        <v>84.05</v>
      </c>
      <c r="H1353" s="10">
        <f t="shared" ref="H1353:H1416" si="55">+G1353+F1353</f>
        <v>924.5</v>
      </c>
    </row>
    <row r="1354" spans="1:8" ht="12.75" customHeight="1" x14ac:dyDescent="0.2">
      <c r="A1354" s="8" t="s">
        <v>317</v>
      </c>
      <c r="B1354" s="8" t="s">
        <v>387</v>
      </c>
      <c r="C1354" s="8" t="s">
        <v>393</v>
      </c>
      <c r="D1354" s="76">
        <v>35582</v>
      </c>
      <c r="E1354" s="9">
        <v>1260.773265</v>
      </c>
      <c r="F1354" s="10">
        <f>CEILING(TRUNC(+E1354*'2021 WAGMSSv6.2c'!F$2,2),0.05)</f>
        <v>1260.8000000000002</v>
      </c>
      <c r="G1354" s="10">
        <f t="shared" si="54"/>
        <v>126.08</v>
      </c>
      <c r="H1354" s="10">
        <f t="shared" si="55"/>
        <v>1386.88</v>
      </c>
    </row>
    <row r="1355" spans="1:8" ht="12.75" customHeight="1" x14ac:dyDescent="0.2">
      <c r="A1355" s="8" t="s">
        <v>317</v>
      </c>
      <c r="B1355" s="8" t="s">
        <v>387</v>
      </c>
      <c r="C1355" s="8" t="s">
        <v>393</v>
      </c>
      <c r="D1355" s="76">
        <v>35585</v>
      </c>
      <c r="E1355" s="9">
        <v>2235.3551549999997</v>
      </c>
      <c r="F1355" s="10">
        <f>CEILING(TRUNC(+E1355*'2021 WAGMSSv6.2c'!F$2,2),0.05)</f>
        <v>2235.35</v>
      </c>
      <c r="G1355" s="10">
        <f t="shared" si="54"/>
        <v>223.54</v>
      </c>
      <c r="H1355" s="10">
        <f t="shared" si="55"/>
        <v>2458.89</v>
      </c>
    </row>
    <row r="1356" spans="1:8" ht="12.75" customHeight="1" x14ac:dyDescent="0.2">
      <c r="A1356" s="8" t="s">
        <v>317</v>
      </c>
      <c r="B1356" s="8" t="s">
        <v>387</v>
      </c>
      <c r="C1356" s="8" t="s">
        <v>393</v>
      </c>
      <c r="D1356" s="76">
        <v>35595</v>
      </c>
      <c r="E1356" s="9">
        <v>1752.58494</v>
      </c>
      <c r="F1356" s="10">
        <f>CEILING(TRUNC(+E1356*'2021 WAGMSSv6.2c'!F$2,2),0.05)</f>
        <v>1752.6000000000001</v>
      </c>
      <c r="G1356" s="10">
        <f t="shared" si="54"/>
        <v>175.26</v>
      </c>
      <c r="H1356" s="10">
        <f t="shared" si="55"/>
        <v>1927.8600000000001</v>
      </c>
    </row>
    <row r="1357" spans="1:8" ht="12.75" customHeight="1" x14ac:dyDescent="0.2">
      <c r="A1357" s="8" t="s">
        <v>317</v>
      </c>
      <c r="B1357" s="8" t="s">
        <v>387</v>
      </c>
      <c r="C1357" s="8" t="s">
        <v>393</v>
      </c>
      <c r="D1357" s="76">
        <v>35596</v>
      </c>
      <c r="E1357" s="9">
        <v>1037.7262799999999</v>
      </c>
      <c r="F1357" s="10">
        <f>CEILING(TRUNC(+E1357*'2021 WAGMSSv6.2c'!F$2,2),0.05)</f>
        <v>1037.75</v>
      </c>
      <c r="G1357" s="10">
        <f t="shared" si="54"/>
        <v>103.78</v>
      </c>
      <c r="H1357" s="10">
        <f t="shared" si="55"/>
        <v>1141.53</v>
      </c>
    </row>
    <row r="1358" spans="1:8" ht="12.75" customHeight="1" x14ac:dyDescent="0.2">
      <c r="A1358" s="8" t="s">
        <v>317</v>
      </c>
      <c r="B1358" s="8" t="s">
        <v>387</v>
      </c>
      <c r="C1358" s="8" t="s">
        <v>393</v>
      </c>
      <c r="D1358" s="76">
        <v>35597</v>
      </c>
      <c r="E1358" s="9">
        <v>2235.3551549999997</v>
      </c>
      <c r="F1358" s="10">
        <f>CEILING(TRUNC(+E1358*'2021 WAGMSSv6.2c'!F$2,2),0.05)</f>
        <v>2235.35</v>
      </c>
      <c r="G1358" s="10">
        <f t="shared" si="54"/>
        <v>223.54</v>
      </c>
      <c r="H1358" s="10">
        <f t="shared" si="55"/>
        <v>2458.89</v>
      </c>
    </row>
    <row r="1359" spans="1:8" ht="12.75" customHeight="1" x14ac:dyDescent="0.2">
      <c r="A1359" s="8" t="s">
        <v>317</v>
      </c>
      <c r="B1359" s="8" t="s">
        <v>387</v>
      </c>
      <c r="C1359" s="8" t="s">
        <v>393</v>
      </c>
      <c r="D1359" s="76">
        <v>35599</v>
      </c>
      <c r="E1359" s="9">
        <v>1150.0153800000001</v>
      </c>
      <c r="F1359" s="10">
        <f>CEILING(TRUNC(+E1359*'2021 WAGMSSv6.2c'!F$2,2),0.05)</f>
        <v>1150.05</v>
      </c>
      <c r="G1359" s="10">
        <f t="shared" si="54"/>
        <v>115.01</v>
      </c>
      <c r="H1359" s="10">
        <f t="shared" si="55"/>
        <v>1265.06</v>
      </c>
    </row>
    <row r="1360" spans="1:8" ht="12.75" customHeight="1" x14ac:dyDescent="0.2">
      <c r="A1360" s="8" t="s">
        <v>317</v>
      </c>
      <c r="B1360" s="8" t="s">
        <v>387</v>
      </c>
      <c r="C1360" s="8" t="s">
        <v>393</v>
      </c>
      <c r="D1360" s="76">
        <v>35602</v>
      </c>
      <c r="E1360" s="9">
        <v>1023.5078549999999</v>
      </c>
      <c r="F1360" s="10">
        <f>CEILING(TRUNC(+E1360*'2021 WAGMSSv6.2c'!F$2,2),0.05)</f>
        <v>1023.5</v>
      </c>
      <c r="G1360" s="10">
        <f t="shared" si="54"/>
        <v>102.35</v>
      </c>
      <c r="H1360" s="10">
        <f t="shared" si="55"/>
        <v>1125.8499999999999</v>
      </c>
    </row>
    <row r="1361" spans="1:8" ht="12.75" customHeight="1" x14ac:dyDescent="0.2">
      <c r="A1361" s="8" t="s">
        <v>317</v>
      </c>
      <c r="B1361" s="8" t="s">
        <v>387</v>
      </c>
      <c r="C1361" s="8" t="s">
        <v>393</v>
      </c>
      <c r="D1361" s="76">
        <v>35605</v>
      </c>
      <c r="E1361" s="9">
        <v>555.32064000000003</v>
      </c>
      <c r="F1361" s="10">
        <f>CEILING(TRUNC(+E1361*'2021 WAGMSSv6.2c'!F$2,2),0.05)</f>
        <v>555.35</v>
      </c>
      <c r="G1361" s="10">
        <f t="shared" si="54"/>
        <v>55.54</v>
      </c>
      <c r="H1361" s="10">
        <f t="shared" si="55"/>
        <v>610.89</v>
      </c>
    </row>
    <row r="1362" spans="1:8" ht="12.75" customHeight="1" x14ac:dyDescent="0.2">
      <c r="A1362" s="8" t="s">
        <v>317</v>
      </c>
      <c r="B1362" s="8" t="s">
        <v>387</v>
      </c>
      <c r="C1362" s="8" t="s">
        <v>393</v>
      </c>
      <c r="D1362" s="76">
        <v>35608</v>
      </c>
      <c r="E1362" s="9">
        <v>97.049864999999997</v>
      </c>
      <c r="F1362" s="10">
        <f>CEILING(TRUNC(+E1362*'2021 WAGMSSv6.2c'!F$2,2),0.05)</f>
        <v>97.050000000000011</v>
      </c>
      <c r="G1362" s="10">
        <f t="shared" si="54"/>
        <v>9.7100000000000009</v>
      </c>
      <c r="H1362" s="10">
        <f t="shared" si="55"/>
        <v>106.76000000000002</v>
      </c>
    </row>
    <row r="1363" spans="1:8" ht="12.75" customHeight="1" x14ac:dyDescent="0.2">
      <c r="A1363" s="8" t="s">
        <v>317</v>
      </c>
      <c r="B1363" s="8" t="s">
        <v>387</v>
      </c>
      <c r="C1363" s="8" t="s">
        <v>393</v>
      </c>
      <c r="D1363" s="76">
        <v>35611</v>
      </c>
      <c r="E1363" s="9">
        <v>97.049864999999997</v>
      </c>
      <c r="F1363" s="10">
        <f>CEILING(TRUNC(+E1363*'2021 WAGMSSv6.2c'!F$2,2),0.05)</f>
        <v>97.050000000000011</v>
      </c>
      <c r="G1363" s="10">
        <f t="shared" si="54"/>
        <v>9.7100000000000009</v>
      </c>
      <c r="H1363" s="10">
        <f t="shared" si="55"/>
        <v>106.76000000000002</v>
      </c>
    </row>
    <row r="1364" spans="1:8" ht="12.75" customHeight="1" x14ac:dyDescent="0.2">
      <c r="A1364" s="8" t="s">
        <v>317</v>
      </c>
      <c r="B1364" s="8" t="s">
        <v>387</v>
      </c>
      <c r="C1364" s="8" t="s">
        <v>393</v>
      </c>
      <c r="D1364" s="76">
        <v>35612</v>
      </c>
      <c r="E1364" s="9">
        <v>767.79494999999997</v>
      </c>
      <c r="F1364" s="10">
        <f>CEILING(TRUNC(+E1364*'2021 WAGMSSv6.2c'!F$2,2),0.05)</f>
        <v>767.80000000000007</v>
      </c>
      <c r="G1364" s="10">
        <f t="shared" si="54"/>
        <v>76.78</v>
      </c>
      <c r="H1364" s="10">
        <f t="shared" si="55"/>
        <v>844.58</v>
      </c>
    </row>
    <row r="1365" spans="1:8" ht="12.75" customHeight="1" x14ac:dyDescent="0.2">
      <c r="A1365" s="8" t="s">
        <v>317</v>
      </c>
      <c r="B1365" s="8" t="s">
        <v>387</v>
      </c>
      <c r="C1365" s="8" t="s">
        <v>393</v>
      </c>
      <c r="D1365" s="76">
        <v>35613</v>
      </c>
      <c r="E1365" s="9">
        <v>614.23595999999998</v>
      </c>
      <c r="F1365" s="10">
        <f>CEILING(TRUNC(+E1365*'2021 WAGMSSv6.2c'!F$2,2),0.05)</f>
        <v>614.25</v>
      </c>
      <c r="G1365" s="10">
        <f t="shared" si="54"/>
        <v>61.43</v>
      </c>
      <c r="H1365" s="10">
        <f t="shared" si="55"/>
        <v>675.68</v>
      </c>
    </row>
    <row r="1366" spans="1:8" ht="12.75" customHeight="1" x14ac:dyDescent="0.2">
      <c r="A1366" s="8" t="s">
        <v>317</v>
      </c>
      <c r="B1366" s="8" t="s">
        <v>387</v>
      </c>
      <c r="C1366" s="8" t="s">
        <v>393</v>
      </c>
      <c r="D1366" s="76">
        <v>35614</v>
      </c>
      <c r="E1366" s="9">
        <v>96.904034999999993</v>
      </c>
      <c r="F1366" s="10">
        <f>CEILING(TRUNC(+E1366*'2021 WAGMSSv6.2c'!F$2,2),0.05)</f>
        <v>96.9</v>
      </c>
      <c r="G1366" s="10">
        <f t="shared" si="54"/>
        <v>9.69</v>
      </c>
      <c r="H1366" s="10">
        <f t="shared" si="55"/>
        <v>106.59</v>
      </c>
    </row>
    <row r="1367" spans="1:8" ht="12.75" customHeight="1" x14ac:dyDescent="0.2">
      <c r="A1367" s="8" t="s">
        <v>317</v>
      </c>
      <c r="B1367" s="8" t="s">
        <v>387</v>
      </c>
      <c r="C1367" s="8" t="s">
        <v>393</v>
      </c>
      <c r="D1367" s="76">
        <v>35615</v>
      </c>
      <c r="E1367" s="9">
        <v>81.446055000000001</v>
      </c>
      <c r="F1367" s="10">
        <f>CEILING(TRUNC(+E1367*'2021 WAGMSSv6.2c'!F$2,2),0.05)</f>
        <v>81.45</v>
      </c>
      <c r="G1367" s="10">
        <f t="shared" si="54"/>
        <v>8.15</v>
      </c>
      <c r="H1367" s="10">
        <f t="shared" si="55"/>
        <v>89.600000000000009</v>
      </c>
    </row>
    <row r="1368" spans="1:8" ht="12.75" customHeight="1" x14ac:dyDescent="0.2">
      <c r="A1368" s="8" t="s">
        <v>317</v>
      </c>
      <c r="B1368" s="8" t="s">
        <v>387</v>
      </c>
      <c r="C1368" s="8" t="s">
        <v>393</v>
      </c>
      <c r="D1368" s="76">
        <v>35616</v>
      </c>
      <c r="E1368" s="9">
        <v>682.19273999999996</v>
      </c>
      <c r="F1368" s="10">
        <f>CEILING(TRUNC(+E1368*'2021 WAGMSSv6.2c'!F$2,2),0.05)</f>
        <v>682.2</v>
      </c>
      <c r="G1368" s="10">
        <f t="shared" si="54"/>
        <v>68.22</v>
      </c>
      <c r="H1368" s="10">
        <f t="shared" si="55"/>
        <v>750.42000000000007</v>
      </c>
    </row>
    <row r="1369" spans="1:8" ht="12.75" customHeight="1" x14ac:dyDescent="0.2">
      <c r="A1369" s="8" t="s">
        <v>317</v>
      </c>
      <c r="B1369" s="8" t="s">
        <v>387</v>
      </c>
      <c r="C1369" s="8" t="s">
        <v>393</v>
      </c>
      <c r="D1369" s="76">
        <v>35618</v>
      </c>
      <c r="E1369" s="9">
        <v>330.74243999999999</v>
      </c>
      <c r="F1369" s="10">
        <f>CEILING(TRUNC(+E1369*'2021 WAGMSSv6.2c'!F$2,2),0.05)</f>
        <v>330.75</v>
      </c>
      <c r="G1369" s="10">
        <f t="shared" si="54"/>
        <v>33.08</v>
      </c>
      <c r="H1369" s="10">
        <f t="shared" si="55"/>
        <v>363.83</v>
      </c>
    </row>
    <row r="1370" spans="1:8" ht="12.75" customHeight="1" x14ac:dyDescent="0.2">
      <c r="A1370" s="8" t="s">
        <v>317</v>
      </c>
      <c r="B1370" s="8" t="s">
        <v>387</v>
      </c>
      <c r="C1370" s="8" t="s">
        <v>393</v>
      </c>
      <c r="D1370" s="76">
        <v>35620</v>
      </c>
      <c r="E1370" s="9">
        <v>80.935649999999995</v>
      </c>
      <c r="F1370" s="10">
        <f>CEILING(TRUNC(+E1370*'2021 WAGMSSv6.2c'!F$2,2),0.05)</f>
        <v>80.95</v>
      </c>
      <c r="G1370" s="10">
        <f t="shared" si="54"/>
        <v>8.1</v>
      </c>
      <c r="H1370" s="10">
        <f t="shared" si="55"/>
        <v>89.05</v>
      </c>
    </row>
    <row r="1371" spans="1:8" ht="12.75" customHeight="1" x14ac:dyDescent="0.2">
      <c r="A1371" s="8" t="s">
        <v>317</v>
      </c>
      <c r="B1371" s="8" t="s">
        <v>387</v>
      </c>
      <c r="C1371" s="8" t="s">
        <v>393</v>
      </c>
      <c r="D1371" s="76">
        <v>35622</v>
      </c>
      <c r="E1371" s="9">
        <v>914.20826999999997</v>
      </c>
      <c r="F1371" s="10">
        <f>CEILING(TRUNC(+E1371*'2021 WAGMSSv6.2c'!F$2,2),0.05)</f>
        <v>914.2</v>
      </c>
      <c r="G1371" s="10">
        <f t="shared" si="54"/>
        <v>91.42</v>
      </c>
      <c r="H1371" s="10">
        <f t="shared" si="55"/>
        <v>1005.62</v>
      </c>
    </row>
    <row r="1372" spans="1:8" ht="12.75" customHeight="1" x14ac:dyDescent="0.2">
      <c r="A1372" s="8" t="s">
        <v>317</v>
      </c>
      <c r="B1372" s="8" t="s">
        <v>387</v>
      </c>
      <c r="C1372" s="8" t="s">
        <v>393</v>
      </c>
      <c r="D1372" s="76">
        <v>35623</v>
      </c>
      <c r="E1372" s="9">
        <v>1243.127835</v>
      </c>
      <c r="F1372" s="10">
        <f>CEILING(TRUNC(+E1372*'2021 WAGMSSv6.2c'!F$2,2),0.05)</f>
        <v>1243.1500000000001</v>
      </c>
      <c r="G1372" s="10">
        <f t="shared" si="54"/>
        <v>124.32</v>
      </c>
      <c r="H1372" s="10">
        <f t="shared" si="55"/>
        <v>1367.47</v>
      </c>
    </row>
    <row r="1373" spans="1:8" ht="12.75" customHeight="1" x14ac:dyDescent="0.2">
      <c r="A1373" s="8" t="s">
        <v>317</v>
      </c>
      <c r="B1373" s="8" t="s">
        <v>387</v>
      </c>
      <c r="C1373" s="8" t="s">
        <v>393</v>
      </c>
      <c r="D1373" s="76">
        <v>35626</v>
      </c>
      <c r="E1373" s="9">
        <v>125.55963</v>
      </c>
      <c r="F1373" s="10">
        <f>CEILING(TRUNC(+E1373*'2021 WAGMSSv6.2c'!F$2,2),0.05)</f>
        <v>125.55000000000001</v>
      </c>
      <c r="G1373" s="10">
        <f t="shared" si="54"/>
        <v>12.56</v>
      </c>
      <c r="H1373" s="10">
        <f t="shared" si="55"/>
        <v>138.11000000000001</v>
      </c>
    </row>
    <row r="1374" spans="1:8" ht="12.75" customHeight="1" x14ac:dyDescent="0.2">
      <c r="A1374" s="8" t="s">
        <v>317</v>
      </c>
      <c r="B1374" s="8" t="s">
        <v>387</v>
      </c>
      <c r="C1374" s="8" t="s">
        <v>393</v>
      </c>
      <c r="D1374" s="76">
        <v>35627</v>
      </c>
      <c r="E1374" s="9">
        <v>162.60045</v>
      </c>
      <c r="F1374" s="10">
        <f>CEILING(TRUNC(+E1374*'2021 WAGMSSv6.2c'!F$2,2),0.05)</f>
        <v>162.60000000000002</v>
      </c>
      <c r="G1374" s="10">
        <f t="shared" si="54"/>
        <v>16.260000000000002</v>
      </c>
      <c r="H1374" s="10">
        <f t="shared" si="55"/>
        <v>178.86</v>
      </c>
    </row>
    <row r="1375" spans="1:8" ht="12.75" customHeight="1" x14ac:dyDescent="0.2">
      <c r="A1375" s="8" t="s">
        <v>317</v>
      </c>
      <c r="B1375" s="8" t="s">
        <v>387</v>
      </c>
      <c r="C1375" s="8" t="s">
        <v>393</v>
      </c>
      <c r="D1375" s="76">
        <v>35630</v>
      </c>
      <c r="E1375" s="9">
        <v>277.73323499999998</v>
      </c>
      <c r="F1375" s="10">
        <f>CEILING(TRUNC(+E1375*'2021 WAGMSSv6.2c'!F$2,2),0.05)</f>
        <v>277.75</v>
      </c>
      <c r="G1375" s="10">
        <f t="shared" si="54"/>
        <v>27.78</v>
      </c>
      <c r="H1375" s="10">
        <f t="shared" si="55"/>
        <v>305.52999999999997</v>
      </c>
    </row>
    <row r="1376" spans="1:8" ht="12.75" customHeight="1" x14ac:dyDescent="0.2">
      <c r="A1376" s="8" t="s">
        <v>317</v>
      </c>
      <c r="B1376" s="8" t="s">
        <v>387</v>
      </c>
      <c r="C1376" s="8" t="s">
        <v>393</v>
      </c>
      <c r="D1376" s="76">
        <v>35633</v>
      </c>
      <c r="E1376" s="9">
        <v>330.74243999999999</v>
      </c>
      <c r="F1376" s="10">
        <f>CEILING(TRUNC(+E1376*'2021 WAGMSSv6.2c'!F$2,2),0.05)</f>
        <v>330.75</v>
      </c>
      <c r="G1376" s="10">
        <f t="shared" si="54"/>
        <v>33.08</v>
      </c>
      <c r="H1376" s="10">
        <f t="shared" si="55"/>
        <v>363.83</v>
      </c>
    </row>
    <row r="1377" spans="1:8" ht="12.75" customHeight="1" x14ac:dyDescent="0.2">
      <c r="A1377" s="8" t="s">
        <v>317</v>
      </c>
      <c r="B1377" s="8" t="s">
        <v>387</v>
      </c>
      <c r="C1377" s="8" t="s">
        <v>393</v>
      </c>
      <c r="D1377" s="76">
        <v>35634</v>
      </c>
      <c r="E1377" s="9">
        <v>1040.424135</v>
      </c>
      <c r="F1377" s="10">
        <f>CEILING(TRUNC(+E1377*'2021 WAGMSSv6.2c'!F$2,2),0.05)</f>
        <v>1040.45</v>
      </c>
      <c r="G1377" s="10">
        <f t="shared" si="54"/>
        <v>104.05</v>
      </c>
      <c r="H1377" s="10">
        <f t="shared" si="55"/>
        <v>1144.5</v>
      </c>
    </row>
    <row r="1378" spans="1:8" ht="12.75" customHeight="1" x14ac:dyDescent="0.2">
      <c r="A1378" s="8" t="s">
        <v>317</v>
      </c>
      <c r="B1378" s="8" t="s">
        <v>387</v>
      </c>
      <c r="C1378" s="8" t="s">
        <v>393</v>
      </c>
      <c r="D1378" s="76">
        <v>35635</v>
      </c>
      <c r="E1378" s="9">
        <v>454.40627999999998</v>
      </c>
      <c r="F1378" s="10">
        <f>CEILING(TRUNC(+E1378*'2021 WAGMSSv6.2c'!F$2,2),0.05)</f>
        <v>454.40000000000003</v>
      </c>
      <c r="G1378" s="10">
        <f t="shared" si="54"/>
        <v>45.44</v>
      </c>
      <c r="H1378" s="10">
        <f t="shared" si="55"/>
        <v>499.84000000000003</v>
      </c>
    </row>
    <row r="1379" spans="1:8" ht="12.75" customHeight="1" x14ac:dyDescent="0.2">
      <c r="A1379" s="8" t="s">
        <v>317</v>
      </c>
      <c r="B1379" s="8" t="s">
        <v>387</v>
      </c>
      <c r="C1379" s="8" t="s">
        <v>393</v>
      </c>
      <c r="D1379" s="76">
        <v>35636</v>
      </c>
      <c r="E1379" s="9">
        <v>657.03706499999998</v>
      </c>
      <c r="F1379" s="10">
        <f>CEILING(TRUNC(+E1379*'2021 WAGMSSv6.2c'!F$2,2),0.05)</f>
        <v>657.05000000000007</v>
      </c>
      <c r="G1379" s="10">
        <f t="shared" si="54"/>
        <v>65.709999999999994</v>
      </c>
      <c r="H1379" s="10">
        <f t="shared" si="55"/>
        <v>722.7600000000001</v>
      </c>
    </row>
    <row r="1380" spans="1:8" ht="12.75" customHeight="1" x14ac:dyDescent="0.2">
      <c r="A1380" s="8" t="s">
        <v>317</v>
      </c>
      <c r="B1380" s="8" t="s">
        <v>387</v>
      </c>
      <c r="C1380" s="8" t="s">
        <v>393</v>
      </c>
      <c r="D1380" s="76">
        <v>35637</v>
      </c>
      <c r="E1380" s="9">
        <v>617.00672999999995</v>
      </c>
      <c r="F1380" s="10">
        <f>CEILING(TRUNC(+E1380*'2021 WAGMSSv6.2c'!F$2,2),0.05)</f>
        <v>617</v>
      </c>
      <c r="G1380" s="10">
        <f t="shared" si="54"/>
        <v>61.7</v>
      </c>
      <c r="H1380" s="10">
        <f t="shared" si="55"/>
        <v>678.7</v>
      </c>
    </row>
    <row r="1381" spans="1:8" ht="12.75" customHeight="1" x14ac:dyDescent="0.2">
      <c r="A1381" s="8" t="s">
        <v>317</v>
      </c>
      <c r="B1381" s="8" t="s">
        <v>387</v>
      </c>
      <c r="C1381" s="8" t="s">
        <v>393</v>
      </c>
      <c r="D1381" s="76">
        <v>35638</v>
      </c>
      <c r="E1381" s="9">
        <v>1079.652405</v>
      </c>
      <c r="F1381" s="10">
        <f>CEILING(TRUNC(+E1381*'2021 WAGMSSv6.2c'!F$2,2),0.05)</f>
        <v>1079.6500000000001</v>
      </c>
      <c r="G1381" s="10">
        <f t="shared" si="54"/>
        <v>107.97</v>
      </c>
      <c r="H1381" s="10">
        <f t="shared" si="55"/>
        <v>1187.6200000000001</v>
      </c>
    </row>
    <row r="1382" spans="1:8" ht="12.75" customHeight="1" x14ac:dyDescent="0.2">
      <c r="A1382" s="8" t="s">
        <v>317</v>
      </c>
      <c r="B1382" s="8" t="s">
        <v>387</v>
      </c>
      <c r="C1382" s="8" t="s">
        <v>393</v>
      </c>
      <c r="D1382" s="76">
        <v>35640</v>
      </c>
      <c r="E1382" s="9">
        <v>277.73323499999998</v>
      </c>
      <c r="F1382" s="10">
        <f>CEILING(TRUNC(+E1382*'2021 WAGMSSv6.2c'!F$2,2),0.05)</f>
        <v>277.75</v>
      </c>
      <c r="G1382" s="10">
        <f t="shared" si="54"/>
        <v>27.78</v>
      </c>
      <c r="H1382" s="10">
        <f t="shared" si="55"/>
        <v>305.52999999999997</v>
      </c>
    </row>
    <row r="1383" spans="1:8" ht="12.75" customHeight="1" x14ac:dyDescent="0.2">
      <c r="A1383" s="8" t="s">
        <v>317</v>
      </c>
      <c r="B1383" s="8" t="s">
        <v>387</v>
      </c>
      <c r="C1383" s="8" t="s">
        <v>393</v>
      </c>
      <c r="D1383" s="76">
        <v>35641</v>
      </c>
      <c r="E1383" s="9">
        <v>1885.6548149999999</v>
      </c>
      <c r="F1383" s="10">
        <f>CEILING(TRUNC(+E1383*'2021 WAGMSSv6.2c'!F$2,2),0.05)</f>
        <v>1885.65</v>
      </c>
      <c r="G1383" s="10">
        <f t="shared" si="54"/>
        <v>188.57</v>
      </c>
      <c r="H1383" s="10">
        <f t="shared" si="55"/>
        <v>2074.2200000000003</v>
      </c>
    </row>
    <row r="1384" spans="1:8" ht="12.75" customHeight="1" x14ac:dyDescent="0.2">
      <c r="A1384" s="8" t="s">
        <v>317</v>
      </c>
      <c r="B1384" s="8" t="s">
        <v>387</v>
      </c>
      <c r="C1384" s="8" t="s">
        <v>393</v>
      </c>
      <c r="D1384" s="76">
        <v>35643</v>
      </c>
      <c r="E1384" s="9">
        <v>330.74243999999999</v>
      </c>
      <c r="F1384" s="10">
        <f>CEILING(TRUNC(+E1384*'2021 WAGMSSv6.2c'!F$2,2),0.05)</f>
        <v>330.75</v>
      </c>
      <c r="G1384" s="10">
        <f t="shared" si="54"/>
        <v>33.08</v>
      </c>
      <c r="H1384" s="10">
        <f t="shared" si="55"/>
        <v>363.83</v>
      </c>
    </row>
    <row r="1385" spans="1:8" ht="12.75" customHeight="1" x14ac:dyDescent="0.2">
      <c r="A1385" s="8" t="s">
        <v>317</v>
      </c>
      <c r="B1385" s="8" t="s">
        <v>387</v>
      </c>
      <c r="C1385" s="8" t="s">
        <v>393</v>
      </c>
      <c r="D1385" s="76">
        <v>35644</v>
      </c>
      <c r="E1385" s="9">
        <v>309.01376999999997</v>
      </c>
      <c r="F1385" s="10">
        <f>CEILING(TRUNC(+E1385*'2021 WAGMSSv6.2c'!F$2,2),0.05)</f>
        <v>309.05</v>
      </c>
      <c r="G1385" s="10">
        <f t="shared" si="54"/>
        <v>30.91</v>
      </c>
      <c r="H1385" s="10">
        <f t="shared" si="55"/>
        <v>339.96000000000004</v>
      </c>
    </row>
    <row r="1386" spans="1:8" ht="12.75" customHeight="1" x14ac:dyDescent="0.2">
      <c r="A1386" s="8" t="s">
        <v>317</v>
      </c>
      <c r="B1386" s="8" t="s">
        <v>387</v>
      </c>
      <c r="C1386" s="8" t="s">
        <v>393</v>
      </c>
      <c r="D1386" s="76">
        <v>35645</v>
      </c>
      <c r="E1386" s="9">
        <v>483.57227999999998</v>
      </c>
      <c r="F1386" s="10">
        <f>CEILING(TRUNC(+E1386*'2021 WAGMSSv6.2c'!F$2,2),0.05)</f>
        <v>483.6</v>
      </c>
      <c r="G1386" s="10">
        <f t="shared" si="54"/>
        <v>48.36</v>
      </c>
      <c r="H1386" s="10">
        <f t="shared" si="55"/>
        <v>531.96</v>
      </c>
    </row>
    <row r="1387" spans="1:8" ht="12.75" customHeight="1" x14ac:dyDescent="0.2">
      <c r="A1387" s="8" t="s">
        <v>317</v>
      </c>
      <c r="B1387" s="8" t="s">
        <v>387</v>
      </c>
      <c r="C1387" s="8" t="s">
        <v>393</v>
      </c>
      <c r="D1387" s="76">
        <v>35646</v>
      </c>
      <c r="E1387" s="9">
        <v>309.01376999999997</v>
      </c>
      <c r="F1387" s="10">
        <f>CEILING(TRUNC(+E1387*'2021 WAGMSSv6.2c'!F$2,2),0.05)</f>
        <v>309.05</v>
      </c>
      <c r="G1387" s="10">
        <f t="shared" si="54"/>
        <v>30.91</v>
      </c>
      <c r="H1387" s="10">
        <f t="shared" si="55"/>
        <v>339.96000000000004</v>
      </c>
    </row>
    <row r="1388" spans="1:8" ht="12.75" customHeight="1" x14ac:dyDescent="0.2">
      <c r="A1388" s="8" t="s">
        <v>317</v>
      </c>
      <c r="B1388" s="8" t="s">
        <v>387</v>
      </c>
      <c r="C1388" s="8" t="s">
        <v>393</v>
      </c>
      <c r="D1388" s="76">
        <v>35647</v>
      </c>
      <c r="E1388" s="9">
        <v>309.01376999999997</v>
      </c>
      <c r="F1388" s="10">
        <f>CEILING(TRUNC(+E1388*'2021 WAGMSSv6.2c'!F$2,2),0.05)</f>
        <v>309.05</v>
      </c>
      <c r="G1388" s="10">
        <f t="shared" si="54"/>
        <v>30.91</v>
      </c>
      <c r="H1388" s="10">
        <f t="shared" si="55"/>
        <v>339.96000000000004</v>
      </c>
    </row>
    <row r="1389" spans="1:8" ht="12.75" customHeight="1" x14ac:dyDescent="0.2">
      <c r="A1389" s="8" t="s">
        <v>317</v>
      </c>
      <c r="B1389" s="8" t="s">
        <v>387</v>
      </c>
      <c r="C1389" s="8" t="s">
        <v>393</v>
      </c>
      <c r="D1389" s="76">
        <v>35648</v>
      </c>
      <c r="E1389" s="9">
        <v>483.57227999999998</v>
      </c>
      <c r="F1389" s="10">
        <f>CEILING(TRUNC(+E1389*'2021 WAGMSSv6.2c'!F$2,2),0.05)</f>
        <v>483.6</v>
      </c>
      <c r="G1389" s="10">
        <f t="shared" si="54"/>
        <v>48.36</v>
      </c>
      <c r="H1389" s="10">
        <f t="shared" si="55"/>
        <v>531.96</v>
      </c>
    </row>
    <row r="1390" spans="1:8" ht="12.75" customHeight="1" x14ac:dyDescent="0.2">
      <c r="A1390" s="8" t="s">
        <v>317</v>
      </c>
      <c r="B1390" s="8" t="s">
        <v>387</v>
      </c>
      <c r="C1390" s="8" t="s">
        <v>393</v>
      </c>
      <c r="D1390" s="76">
        <v>35649</v>
      </c>
      <c r="E1390" s="9">
        <v>813.29390999999998</v>
      </c>
      <c r="F1390" s="10">
        <f>CEILING(TRUNC(+E1390*'2021 WAGMSSv6.2c'!F$2,2),0.05)</f>
        <v>813.30000000000007</v>
      </c>
      <c r="G1390" s="10">
        <f t="shared" si="54"/>
        <v>81.33</v>
      </c>
      <c r="H1390" s="10">
        <f t="shared" si="55"/>
        <v>894.63000000000011</v>
      </c>
    </row>
    <row r="1391" spans="1:8" ht="12.75" customHeight="1" x14ac:dyDescent="0.2">
      <c r="A1391" s="8" t="s">
        <v>317</v>
      </c>
      <c r="B1391" s="8" t="s">
        <v>387</v>
      </c>
      <c r="C1391" s="8" t="s">
        <v>393</v>
      </c>
      <c r="D1391" s="76">
        <v>35653</v>
      </c>
      <c r="E1391" s="9">
        <v>1023.7995149999999</v>
      </c>
      <c r="F1391" s="10">
        <f>CEILING(TRUNC(+E1391*'2021 WAGMSSv6.2c'!F$2,2),0.05)</f>
        <v>1023.8000000000001</v>
      </c>
      <c r="G1391" s="10">
        <f t="shared" si="54"/>
        <v>102.38</v>
      </c>
      <c r="H1391" s="10">
        <f t="shared" si="55"/>
        <v>1126.18</v>
      </c>
    </row>
    <row r="1392" spans="1:8" ht="12.75" customHeight="1" x14ac:dyDescent="0.2">
      <c r="A1392" s="8" t="s">
        <v>317</v>
      </c>
      <c r="B1392" s="8" t="s">
        <v>387</v>
      </c>
      <c r="C1392" s="8" t="s">
        <v>393</v>
      </c>
      <c r="D1392" s="76">
        <v>35657</v>
      </c>
      <c r="E1392" s="9">
        <v>1023.7995149999999</v>
      </c>
      <c r="F1392" s="10">
        <f>CEILING(TRUNC(+E1392*'2021 WAGMSSv6.2c'!F$2,2),0.05)</f>
        <v>1023.8000000000001</v>
      </c>
      <c r="G1392" s="10">
        <f t="shared" si="54"/>
        <v>102.38</v>
      </c>
      <c r="H1392" s="10">
        <f t="shared" si="55"/>
        <v>1126.18</v>
      </c>
    </row>
    <row r="1393" spans="1:8" ht="12.75" customHeight="1" x14ac:dyDescent="0.2">
      <c r="A1393" s="8" t="s">
        <v>317</v>
      </c>
      <c r="B1393" s="8" t="s">
        <v>387</v>
      </c>
      <c r="C1393" s="8" t="s">
        <v>393</v>
      </c>
      <c r="D1393" s="76">
        <v>35658</v>
      </c>
      <c r="E1393" s="9">
        <v>631.29806999999994</v>
      </c>
      <c r="F1393" s="10">
        <f>CEILING(TRUNC(+E1393*'2021 WAGMSSv6.2c'!F$2,2),0.05)</f>
        <v>631.30000000000007</v>
      </c>
      <c r="G1393" s="10">
        <f t="shared" si="54"/>
        <v>63.13</v>
      </c>
      <c r="H1393" s="10">
        <f t="shared" si="55"/>
        <v>694.43000000000006</v>
      </c>
    </row>
    <row r="1394" spans="1:8" ht="12.75" customHeight="1" x14ac:dyDescent="0.2">
      <c r="A1394" s="8" t="s">
        <v>317</v>
      </c>
      <c r="B1394" s="8" t="s">
        <v>387</v>
      </c>
      <c r="C1394" s="8" t="s">
        <v>393</v>
      </c>
      <c r="D1394" s="76">
        <v>35661</v>
      </c>
      <c r="E1394" s="9">
        <v>1322.1676949999999</v>
      </c>
      <c r="F1394" s="10">
        <f>CEILING(TRUNC(+E1394*'2021 WAGMSSv6.2c'!F$2,2),0.05)</f>
        <v>1322.2</v>
      </c>
      <c r="G1394" s="10">
        <f t="shared" si="54"/>
        <v>132.22</v>
      </c>
      <c r="H1394" s="10">
        <f t="shared" si="55"/>
        <v>1454.42</v>
      </c>
    </row>
    <row r="1395" spans="1:8" ht="12.75" customHeight="1" x14ac:dyDescent="0.2">
      <c r="A1395" s="8" t="s">
        <v>317</v>
      </c>
      <c r="B1395" s="8" t="s">
        <v>387</v>
      </c>
      <c r="C1395" s="8" t="s">
        <v>393</v>
      </c>
      <c r="D1395" s="76">
        <v>35664</v>
      </c>
      <c r="E1395" s="9">
        <v>2203.6371300000001</v>
      </c>
      <c r="F1395" s="10">
        <f>CEILING(TRUNC(+E1395*'2021 WAGMSSv6.2c'!F$2,2),0.05)</f>
        <v>2203.65</v>
      </c>
      <c r="G1395" s="10">
        <f t="shared" si="54"/>
        <v>220.37</v>
      </c>
      <c r="H1395" s="10">
        <f t="shared" si="55"/>
        <v>2424.02</v>
      </c>
    </row>
    <row r="1396" spans="1:8" ht="12.75" customHeight="1" x14ac:dyDescent="0.2">
      <c r="A1396" s="8" t="s">
        <v>317</v>
      </c>
      <c r="B1396" s="8" t="s">
        <v>387</v>
      </c>
      <c r="C1396" s="8" t="s">
        <v>393</v>
      </c>
      <c r="D1396" s="76">
        <v>35667</v>
      </c>
      <c r="E1396" s="9">
        <v>1872.8217749999999</v>
      </c>
      <c r="F1396" s="10">
        <f>CEILING(TRUNC(+E1396*'2021 WAGMSSv6.2c'!F$2,2),0.05)</f>
        <v>1872.8500000000001</v>
      </c>
      <c r="G1396" s="10">
        <f t="shared" si="54"/>
        <v>187.29</v>
      </c>
      <c r="H1396" s="10">
        <f t="shared" si="55"/>
        <v>2060.1400000000003</v>
      </c>
    </row>
    <row r="1397" spans="1:8" ht="12.75" customHeight="1" x14ac:dyDescent="0.2">
      <c r="A1397" s="8" t="s">
        <v>317</v>
      </c>
      <c r="B1397" s="8" t="s">
        <v>387</v>
      </c>
      <c r="C1397" s="8" t="s">
        <v>393</v>
      </c>
      <c r="D1397" s="76">
        <v>35670</v>
      </c>
      <c r="E1397" s="9">
        <v>1542.1522499999999</v>
      </c>
      <c r="F1397" s="10">
        <f>CEILING(TRUNC(+E1397*'2021 WAGMSSv6.2c'!F$2,2),0.05)</f>
        <v>1542.15</v>
      </c>
      <c r="G1397" s="10">
        <f t="shared" si="54"/>
        <v>154.22</v>
      </c>
      <c r="H1397" s="10">
        <f t="shared" si="55"/>
        <v>1696.3700000000001</v>
      </c>
    </row>
    <row r="1398" spans="1:8" ht="12.75" customHeight="1" x14ac:dyDescent="0.2">
      <c r="A1398" s="8" t="s">
        <v>317</v>
      </c>
      <c r="B1398" s="8" t="s">
        <v>387</v>
      </c>
      <c r="C1398" s="8" t="s">
        <v>393</v>
      </c>
      <c r="D1398" s="76">
        <v>35673</v>
      </c>
      <c r="E1398" s="9">
        <v>1149.8695499999999</v>
      </c>
      <c r="F1398" s="10">
        <f>CEILING(TRUNC(+E1398*'2021 WAGMSSv6.2c'!F$2,2),0.05)</f>
        <v>1149.9000000000001</v>
      </c>
      <c r="G1398" s="10">
        <f t="shared" si="54"/>
        <v>114.99</v>
      </c>
      <c r="H1398" s="10">
        <f t="shared" si="55"/>
        <v>1264.8900000000001</v>
      </c>
    </row>
    <row r="1399" spans="1:8" ht="12.75" customHeight="1" x14ac:dyDescent="0.2">
      <c r="A1399" s="8" t="s">
        <v>317</v>
      </c>
      <c r="B1399" s="8" t="s">
        <v>387</v>
      </c>
      <c r="C1399" s="8" t="s">
        <v>393</v>
      </c>
      <c r="D1399" s="76">
        <v>35674</v>
      </c>
      <c r="E1399" s="9">
        <v>315.43028999999996</v>
      </c>
      <c r="F1399" s="10">
        <f>CEILING(TRUNC(+E1399*'2021 WAGMSSv6.2c'!F$2,2),0.05)</f>
        <v>315.45000000000005</v>
      </c>
      <c r="G1399" s="10">
        <f t="shared" si="54"/>
        <v>31.55</v>
      </c>
      <c r="H1399" s="10">
        <f t="shared" si="55"/>
        <v>347.00000000000006</v>
      </c>
    </row>
    <row r="1400" spans="1:8" ht="12.75" customHeight="1" x14ac:dyDescent="0.2">
      <c r="A1400" s="8" t="s">
        <v>317</v>
      </c>
      <c r="B1400" s="8" t="s">
        <v>387</v>
      </c>
      <c r="C1400" s="8" t="s">
        <v>393</v>
      </c>
      <c r="D1400" s="76">
        <v>35677</v>
      </c>
      <c r="E1400" s="9">
        <v>813.29390999999998</v>
      </c>
      <c r="F1400" s="10">
        <f>CEILING(TRUNC(+E1400*'2021 WAGMSSv6.2c'!F$2,2),0.05)</f>
        <v>813.30000000000007</v>
      </c>
      <c r="G1400" s="10">
        <f t="shared" si="54"/>
        <v>81.33</v>
      </c>
      <c r="H1400" s="10">
        <f t="shared" si="55"/>
        <v>894.63000000000011</v>
      </c>
    </row>
    <row r="1401" spans="1:8" ht="12.75" customHeight="1" x14ac:dyDescent="0.2">
      <c r="A1401" s="8" t="s">
        <v>317</v>
      </c>
      <c r="B1401" s="8" t="s">
        <v>387</v>
      </c>
      <c r="C1401" s="8" t="s">
        <v>393</v>
      </c>
      <c r="D1401" s="76">
        <v>35678</v>
      </c>
      <c r="E1401" s="9">
        <v>980.63383499999998</v>
      </c>
      <c r="F1401" s="10">
        <f>CEILING(TRUNC(+E1401*'2021 WAGMSSv6.2c'!F$2,2),0.05)</f>
        <v>980.65000000000009</v>
      </c>
      <c r="G1401" s="10">
        <f t="shared" si="54"/>
        <v>98.07</v>
      </c>
      <c r="H1401" s="10">
        <f t="shared" si="55"/>
        <v>1078.72</v>
      </c>
    </row>
    <row r="1402" spans="1:8" ht="12.75" customHeight="1" x14ac:dyDescent="0.2">
      <c r="A1402" s="8" t="s">
        <v>317</v>
      </c>
      <c r="B1402" s="8" t="s">
        <v>387</v>
      </c>
      <c r="C1402" s="8" t="s">
        <v>393</v>
      </c>
      <c r="D1402" s="76">
        <v>35680</v>
      </c>
      <c r="E1402" s="9">
        <v>883.14648</v>
      </c>
      <c r="F1402" s="10">
        <f>CEILING(TRUNC(+E1402*'2021 WAGMSSv6.2c'!F$2,2),0.05)</f>
        <v>883.15000000000009</v>
      </c>
      <c r="G1402" s="10">
        <f t="shared" si="54"/>
        <v>88.32</v>
      </c>
      <c r="H1402" s="10">
        <f t="shared" si="55"/>
        <v>971.47</v>
      </c>
    </row>
    <row r="1403" spans="1:8" ht="12.75" customHeight="1" x14ac:dyDescent="0.2">
      <c r="A1403" s="8" t="s">
        <v>317</v>
      </c>
      <c r="B1403" s="8" t="s">
        <v>387</v>
      </c>
      <c r="C1403" s="8" t="s">
        <v>393</v>
      </c>
      <c r="D1403" s="76">
        <v>35684</v>
      </c>
      <c r="E1403" s="9">
        <v>714.93157499999995</v>
      </c>
      <c r="F1403" s="10">
        <f>CEILING(TRUNC(+E1403*'2021 WAGMSSv6.2c'!F$2,2),0.05)</f>
        <v>714.95</v>
      </c>
      <c r="G1403" s="10">
        <f t="shared" si="54"/>
        <v>71.5</v>
      </c>
      <c r="H1403" s="10">
        <f t="shared" si="55"/>
        <v>786.45</v>
      </c>
    </row>
    <row r="1404" spans="1:8" ht="12.75" customHeight="1" x14ac:dyDescent="0.2">
      <c r="A1404" s="8" t="s">
        <v>317</v>
      </c>
      <c r="B1404" s="8" t="s">
        <v>387</v>
      </c>
      <c r="C1404" s="8" t="s">
        <v>393</v>
      </c>
      <c r="D1404" s="76">
        <v>35688</v>
      </c>
      <c r="E1404" s="9">
        <v>602.78830499999992</v>
      </c>
      <c r="F1404" s="10">
        <f>CEILING(TRUNC(+E1404*'2021 WAGMSSv6.2c'!F$2,2),0.05)</f>
        <v>602.80000000000007</v>
      </c>
      <c r="G1404" s="10">
        <f t="shared" si="54"/>
        <v>60.28</v>
      </c>
      <c r="H1404" s="10">
        <f t="shared" si="55"/>
        <v>663.08</v>
      </c>
    </row>
    <row r="1405" spans="1:8" ht="12.75" customHeight="1" x14ac:dyDescent="0.2">
      <c r="A1405" s="8" t="s">
        <v>317</v>
      </c>
      <c r="B1405" s="8" t="s">
        <v>387</v>
      </c>
      <c r="C1405" s="8" t="s">
        <v>393</v>
      </c>
      <c r="D1405" s="76">
        <v>35691</v>
      </c>
      <c r="E1405" s="9">
        <v>240.76532999999998</v>
      </c>
      <c r="F1405" s="10">
        <f>CEILING(TRUNC(+E1405*'2021 WAGMSSv6.2c'!F$2,2),0.05)</f>
        <v>240.8</v>
      </c>
      <c r="G1405" s="10">
        <f t="shared" si="54"/>
        <v>24.08</v>
      </c>
      <c r="H1405" s="10">
        <f t="shared" si="55"/>
        <v>264.88</v>
      </c>
    </row>
    <row r="1406" spans="1:8" ht="12.75" customHeight="1" x14ac:dyDescent="0.2">
      <c r="A1406" s="8" t="s">
        <v>317</v>
      </c>
      <c r="B1406" s="8" t="s">
        <v>387</v>
      </c>
      <c r="C1406" s="8" t="s">
        <v>393</v>
      </c>
      <c r="D1406" s="76">
        <v>35694</v>
      </c>
      <c r="E1406" s="9">
        <v>967.58204999999998</v>
      </c>
      <c r="F1406" s="10">
        <f>CEILING(TRUNC(+E1406*'2021 WAGMSSv6.2c'!F$2,2),0.05)</f>
        <v>967.6</v>
      </c>
      <c r="G1406" s="10">
        <f t="shared" si="54"/>
        <v>96.76</v>
      </c>
      <c r="H1406" s="10">
        <f t="shared" si="55"/>
        <v>1064.3600000000001</v>
      </c>
    </row>
    <row r="1407" spans="1:8" ht="12.75" customHeight="1" x14ac:dyDescent="0.2">
      <c r="A1407" s="8" t="s">
        <v>317</v>
      </c>
      <c r="B1407" s="8" t="s">
        <v>387</v>
      </c>
      <c r="C1407" s="8" t="s">
        <v>393</v>
      </c>
      <c r="D1407" s="76">
        <v>35697</v>
      </c>
      <c r="E1407" s="9">
        <v>1435.7692649999999</v>
      </c>
      <c r="F1407" s="10">
        <f>CEILING(TRUNC(+E1407*'2021 WAGMSSv6.2c'!F$2,2),0.05)</f>
        <v>1435.8000000000002</v>
      </c>
      <c r="G1407" s="10">
        <f t="shared" si="54"/>
        <v>143.58000000000001</v>
      </c>
      <c r="H1407" s="10">
        <f t="shared" si="55"/>
        <v>1579.38</v>
      </c>
    </row>
    <row r="1408" spans="1:8" ht="12.75" customHeight="1" x14ac:dyDescent="0.2">
      <c r="A1408" s="8" t="s">
        <v>317</v>
      </c>
      <c r="B1408" s="8" t="s">
        <v>387</v>
      </c>
      <c r="C1408" s="8" t="s">
        <v>393</v>
      </c>
      <c r="D1408" s="76">
        <v>35700</v>
      </c>
      <c r="E1408" s="9">
        <v>1107.87051</v>
      </c>
      <c r="F1408" s="10">
        <f>CEILING(TRUNC(+E1408*'2021 WAGMSSv6.2c'!F$2,2),0.05)</f>
        <v>1107.9000000000001</v>
      </c>
      <c r="G1408" s="10">
        <f t="shared" si="54"/>
        <v>110.79</v>
      </c>
      <c r="H1408" s="10">
        <f t="shared" si="55"/>
        <v>1218.69</v>
      </c>
    </row>
    <row r="1409" spans="1:8" ht="12.75" customHeight="1" x14ac:dyDescent="0.2">
      <c r="A1409" s="8" t="s">
        <v>317</v>
      </c>
      <c r="B1409" s="8" t="s">
        <v>387</v>
      </c>
      <c r="C1409" s="8" t="s">
        <v>393</v>
      </c>
      <c r="D1409" s="76">
        <v>35703</v>
      </c>
      <c r="E1409" s="9">
        <v>102.51849</v>
      </c>
      <c r="F1409" s="10">
        <f>CEILING(TRUNC(+E1409*'2021 WAGMSSv6.2c'!F$2,2),0.05)</f>
        <v>102.55000000000001</v>
      </c>
      <c r="G1409" s="10">
        <f t="shared" si="54"/>
        <v>10.26</v>
      </c>
      <c r="H1409" s="10">
        <f t="shared" si="55"/>
        <v>112.81000000000002</v>
      </c>
    </row>
    <row r="1410" spans="1:8" ht="12.75" customHeight="1" x14ac:dyDescent="0.2">
      <c r="A1410" s="8" t="s">
        <v>317</v>
      </c>
      <c r="B1410" s="8" t="s">
        <v>387</v>
      </c>
      <c r="C1410" s="8" t="s">
        <v>393</v>
      </c>
      <c r="D1410" s="76">
        <v>35706</v>
      </c>
      <c r="E1410" s="9">
        <v>102.51849</v>
      </c>
      <c r="F1410" s="10">
        <f>CEILING(TRUNC(+E1410*'2021 WAGMSSv6.2c'!F$2,2),0.05)</f>
        <v>102.55000000000001</v>
      </c>
      <c r="G1410" s="10">
        <f t="shared" si="54"/>
        <v>10.26</v>
      </c>
      <c r="H1410" s="10">
        <f t="shared" si="55"/>
        <v>112.81000000000002</v>
      </c>
    </row>
    <row r="1411" spans="1:8" ht="12.75" customHeight="1" x14ac:dyDescent="0.2">
      <c r="A1411" s="8" t="s">
        <v>317</v>
      </c>
      <c r="B1411" s="8" t="s">
        <v>387</v>
      </c>
      <c r="C1411" s="8" t="s">
        <v>393</v>
      </c>
      <c r="D1411" s="76">
        <v>35709</v>
      </c>
      <c r="E1411" s="9">
        <v>65.988074999999995</v>
      </c>
      <c r="F1411" s="10">
        <f>CEILING(TRUNC(+E1411*'2021 WAGMSSv6.2c'!F$2,2),0.05)</f>
        <v>66</v>
      </c>
      <c r="G1411" s="10">
        <f t="shared" si="54"/>
        <v>6.6</v>
      </c>
      <c r="H1411" s="10">
        <f t="shared" si="55"/>
        <v>72.599999999999994</v>
      </c>
    </row>
    <row r="1412" spans="1:8" ht="12.75" customHeight="1" x14ac:dyDescent="0.2">
      <c r="A1412" s="8" t="s">
        <v>317</v>
      </c>
      <c r="B1412" s="8" t="s">
        <v>387</v>
      </c>
      <c r="C1412" s="8" t="s">
        <v>393</v>
      </c>
      <c r="D1412" s="76">
        <v>35710</v>
      </c>
      <c r="E1412" s="9">
        <v>702.97351500000002</v>
      </c>
      <c r="F1412" s="10">
        <f>CEILING(TRUNC(+E1412*'2021 WAGMSSv6.2c'!F$2,2),0.05)</f>
        <v>703</v>
      </c>
      <c r="G1412" s="10">
        <f t="shared" si="54"/>
        <v>70.3</v>
      </c>
      <c r="H1412" s="10">
        <f t="shared" si="55"/>
        <v>773.3</v>
      </c>
    </row>
    <row r="1413" spans="1:8" ht="12.75" customHeight="1" x14ac:dyDescent="0.2">
      <c r="A1413" s="8" t="s">
        <v>317</v>
      </c>
      <c r="B1413" s="8" t="s">
        <v>387</v>
      </c>
      <c r="C1413" s="8" t="s">
        <v>393</v>
      </c>
      <c r="D1413" s="76">
        <v>35713</v>
      </c>
      <c r="E1413" s="9">
        <v>687.15095999999994</v>
      </c>
      <c r="F1413" s="10">
        <f>CEILING(TRUNC(+E1413*'2021 WAGMSSv6.2c'!F$2,2),0.05)</f>
        <v>687.15000000000009</v>
      </c>
      <c r="G1413" s="10">
        <f t="shared" si="54"/>
        <v>68.72</v>
      </c>
      <c r="H1413" s="10">
        <f t="shared" si="55"/>
        <v>755.87000000000012</v>
      </c>
    </row>
    <row r="1414" spans="1:8" ht="12.75" customHeight="1" x14ac:dyDescent="0.2">
      <c r="A1414" s="8" t="s">
        <v>317</v>
      </c>
      <c r="B1414" s="8" t="s">
        <v>387</v>
      </c>
      <c r="C1414" s="8" t="s">
        <v>393</v>
      </c>
      <c r="D1414" s="76">
        <v>35717</v>
      </c>
      <c r="E1414" s="9">
        <v>827.36650499999996</v>
      </c>
      <c r="F1414" s="10">
        <f>CEILING(TRUNC(+E1414*'2021 WAGMSSv6.2c'!F$2,2),0.05)</f>
        <v>827.40000000000009</v>
      </c>
      <c r="G1414" s="10">
        <f t="shared" si="54"/>
        <v>82.74</v>
      </c>
      <c r="H1414" s="10">
        <f t="shared" si="55"/>
        <v>910.1400000000001</v>
      </c>
    </row>
    <row r="1415" spans="1:8" ht="12.75" customHeight="1" x14ac:dyDescent="0.2">
      <c r="A1415" s="8" t="s">
        <v>317</v>
      </c>
      <c r="B1415" s="8" t="s">
        <v>387</v>
      </c>
      <c r="C1415" s="8" t="s">
        <v>393</v>
      </c>
      <c r="D1415" s="76">
        <v>35720</v>
      </c>
      <c r="E1415" s="9">
        <v>1023.5078549999999</v>
      </c>
      <c r="F1415" s="10">
        <f>CEILING(TRUNC(+E1415*'2021 WAGMSSv6.2c'!F$2,2),0.05)</f>
        <v>1023.5</v>
      </c>
      <c r="G1415" s="10">
        <f t="shared" si="54"/>
        <v>102.35</v>
      </c>
      <c r="H1415" s="10">
        <f t="shared" si="55"/>
        <v>1125.8499999999999</v>
      </c>
    </row>
    <row r="1416" spans="1:8" ht="12.75" customHeight="1" x14ac:dyDescent="0.2">
      <c r="A1416" s="8" t="s">
        <v>317</v>
      </c>
      <c r="B1416" s="8" t="s">
        <v>387</v>
      </c>
      <c r="C1416" s="8" t="s">
        <v>393</v>
      </c>
      <c r="D1416" s="76">
        <v>35723</v>
      </c>
      <c r="E1416" s="9">
        <v>733.08740999999998</v>
      </c>
      <c r="F1416" s="10">
        <f>CEILING(TRUNC(+E1416*'2021 WAGMSSv6.2c'!F$2,2),0.05)</f>
        <v>733.1</v>
      </c>
      <c r="G1416" s="10">
        <f t="shared" si="54"/>
        <v>73.31</v>
      </c>
      <c r="H1416" s="10">
        <f t="shared" si="55"/>
        <v>806.41000000000008</v>
      </c>
    </row>
    <row r="1417" spans="1:8" ht="12.75" customHeight="1" x14ac:dyDescent="0.2">
      <c r="A1417" s="8" t="s">
        <v>317</v>
      </c>
      <c r="B1417" s="8" t="s">
        <v>387</v>
      </c>
      <c r="C1417" s="8" t="s">
        <v>393</v>
      </c>
      <c r="D1417" s="76">
        <v>35726</v>
      </c>
      <c r="E1417" s="9">
        <v>733.08740999999998</v>
      </c>
      <c r="F1417" s="10">
        <f>CEILING(TRUNC(+E1417*'2021 WAGMSSv6.2c'!F$2,2),0.05)</f>
        <v>733.1</v>
      </c>
      <c r="G1417" s="10">
        <f t="shared" ref="G1417:G1480" si="56">ROUND((+F1417*0.1),2)</f>
        <v>73.31</v>
      </c>
      <c r="H1417" s="10">
        <f t="shared" ref="H1417:H1480" si="57">+G1417+F1417</f>
        <v>806.41000000000008</v>
      </c>
    </row>
    <row r="1418" spans="1:8" ht="12.75" customHeight="1" x14ac:dyDescent="0.2">
      <c r="A1418" s="8" t="s">
        <v>317</v>
      </c>
      <c r="B1418" s="8" t="s">
        <v>387</v>
      </c>
      <c r="C1418" s="8" t="s">
        <v>393</v>
      </c>
      <c r="D1418" s="76">
        <v>35729</v>
      </c>
      <c r="E1418" s="9">
        <v>330.45078000000001</v>
      </c>
      <c r="F1418" s="10">
        <f>CEILING(TRUNC(+E1418*'2021 WAGMSSv6.2c'!F$2,2),0.05)</f>
        <v>330.45000000000005</v>
      </c>
      <c r="G1418" s="10">
        <f t="shared" si="56"/>
        <v>33.049999999999997</v>
      </c>
      <c r="H1418" s="10">
        <f t="shared" si="57"/>
        <v>363.50000000000006</v>
      </c>
    </row>
    <row r="1419" spans="1:8" ht="12.75" customHeight="1" x14ac:dyDescent="0.2">
      <c r="A1419" s="8" t="s">
        <v>317</v>
      </c>
      <c r="B1419" s="8" t="s">
        <v>387</v>
      </c>
      <c r="C1419" s="8" t="s">
        <v>393</v>
      </c>
      <c r="D1419" s="76">
        <v>35730</v>
      </c>
      <c r="E1419" s="9">
        <v>330.45078000000001</v>
      </c>
      <c r="F1419" s="10">
        <f>CEILING(TRUNC(+E1419*'2021 WAGMSSv6.2c'!F$2,2),0.05)</f>
        <v>330.45000000000005</v>
      </c>
      <c r="G1419" s="10">
        <f t="shared" si="56"/>
        <v>33.049999999999997</v>
      </c>
      <c r="H1419" s="10">
        <f t="shared" si="57"/>
        <v>363.50000000000006</v>
      </c>
    </row>
    <row r="1420" spans="1:8" ht="12.75" customHeight="1" x14ac:dyDescent="0.2">
      <c r="A1420" s="8" t="s">
        <v>317</v>
      </c>
      <c r="B1420" s="8" t="s">
        <v>387</v>
      </c>
      <c r="C1420" s="8" t="s">
        <v>393</v>
      </c>
      <c r="D1420" s="76">
        <v>35750</v>
      </c>
      <c r="E1420" s="9">
        <v>1190.55612</v>
      </c>
      <c r="F1420" s="10">
        <f>CEILING(TRUNC(+E1420*'2021 WAGMSSv6.2c'!F$2,2),0.05)</f>
        <v>1190.55</v>
      </c>
      <c r="G1420" s="10">
        <f t="shared" si="56"/>
        <v>119.06</v>
      </c>
      <c r="H1420" s="10">
        <f t="shared" si="57"/>
        <v>1309.6099999999999</v>
      </c>
    </row>
    <row r="1421" spans="1:8" ht="12.75" customHeight="1" x14ac:dyDescent="0.2">
      <c r="A1421" s="8" t="s">
        <v>317</v>
      </c>
      <c r="B1421" s="8" t="s">
        <v>387</v>
      </c>
      <c r="C1421" s="8" t="s">
        <v>393</v>
      </c>
      <c r="D1421" s="76">
        <v>35753</v>
      </c>
      <c r="E1421" s="9">
        <v>1316.480325</v>
      </c>
      <c r="F1421" s="10">
        <f>CEILING(TRUNC(+E1421*'2021 WAGMSSv6.2c'!F$2,2),0.05)</f>
        <v>1316.5</v>
      </c>
      <c r="G1421" s="10">
        <f t="shared" si="56"/>
        <v>131.65</v>
      </c>
      <c r="H1421" s="10">
        <f t="shared" si="57"/>
        <v>1448.15</v>
      </c>
    </row>
    <row r="1422" spans="1:8" ht="12.75" customHeight="1" x14ac:dyDescent="0.2">
      <c r="A1422" s="8" t="s">
        <v>317</v>
      </c>
      <c r="B1422" s="8" t="s">
        <v>387</v>
      </c>
      <c r="C1422" s="8" t="s">
        <v>393</v>
      </c>
      <c r="D1422" s="76">
        <v>35754</v>
      </c>
      <c r="E1422" s="9">
        <v>1656.8475449999999</v>
      </c>
      <c r="F1422" s="10">
        <f>CEILING(TRUNC(+E1422*'2021 WAGMSSv6.2c'!F$2,2),0.05)</f>
        <v>1656.8500000000001</v>
      </c>
      <c r="G1422" s="10">
        <f t="shared" si="56"/>
        <v>165.69</v>
      </c>
      <c r="H1422" s="10">
        <f t="shared" si="57"/>
        <v>1822.5400000000002</v>
      </c>
    </row>
    <row r="1423" spans="1:8" ht="12.75" customHeight="1" x14ac:dyDescent="0.2">
      <c r="A1423" s="8" t="s">
        <v>317</v>
      </c>
      <c r="B1423" s="8" t="s">
        <v>387</v>
      </c>
      <c r="C1423" s="8" t="s">
        <v>393</v>
      </c>
      <c r="D1423" s="76">
        <v>35756</v>
      </c>
      <c r="E1423" s="9">
        <v>1190.55612</v>
      </c>
      <c r="F1423" s="10">
        <f>CEILING(TRUNC(+E1423*'2021 WAGMSSv6.2c'!F$2,2),0.05)</f>
        <v>1190.55</v>
      </c>
      <c r="G1423" s="10">
        <f t="shared" si="56"/>
        <v>119.06</v>
      </c>
      <c r="H1423" s="10">
        <f t="shared" si="57"/>
        <v>1309.6099999999999</v>
      </c>
    </row>
    <row r="1424" spans="1:8" ht="12.75" customHeight="1" x14ac:dyDescent="0.2">
      <c r="A1424" s="8" t="s">
        <v>317</v>
      </c>
      <c r="B1424" s="8" t="s">
        <v>387</v>
      </c>
      <c r="C1424" s="8" t="s">
        <v>393</v>
      </c>
      <c r="D1424" s="76">
        <v>35759</v>
      </c>
      <c r="E1424" s="9">
        <v>854.78254499999991</v>
      </c>
      <c r="F1424" s="10">
        <f>CEILING(TRUNC(+E1424*'2021 WAGMSSv6.2c'!F$2,2),0.05)</f>
        <v>854.80000000000007</v>
      </c>
      <c r="G1424" s="10">
        <f t="shared" si="56"/>
        <v>85.48</v>
      </c>
      <c r="H1424" s="10">
        <f t="shared" si="57"/>
        <v>940.28000000000009</v>
      </c>
    </row>
    <row r="1425" spans="1:8" ht="12.75" customHeight="1" x14ac:dyDescent="0.2">
      <c r="A1425" s="8" t="s">
        <v>317</v>
      </c>
      <c r="B1425" s="8" t="s">
        <v>387</v>
      </c>
      <c r="C1425" s="8" t="s">
        <v>395</v>
      </c>
      <c r="D1425" s="76">
        <v>36502</v>
      </c>
      <c r="E1425" s="9">
        <v>1020.5055599999999</v>
      </c>
      <c r="F1425" s="10">
        <f>CEILING(TRUNC(+E1425*'2021 WAGMSSv6.2c'!F$2,2),0.05)</f>
        <v>1020.5</v>
      </c>
      <c r="G1425" s="10">
        <f t="shared" si="56"/>
        <v>102.05</v>
      </c>
      <c r="H1425" s="10">
        <f t="shared" si="57"/>
        <v>1122.55</v>
      </c>
    </row>
    <row r="1426" spans="1:8" ht="12.75" customHeight="1" x14ac:dyDescent="0.2">
      <c r="A1426" s="8" t="s">
        <v>317</v>
      </c>
      <c r="B1426" s="8" t="s">
        <v>387</v>
      </c>
      <c r="C1426" s="8" t="s">
        <v>395</v>
      </c>
      <c r="D1426" s="76">
        <v>36503</v>
      </c>
      <c r="E1426" s="9">
        <v>2075.8597500000001</v>
      </c>
      <c r="F1426" s="10">
        <f>CEILING(TRUNC(+E1426*'2021 WAGMSSv6.2c'!F$2,2),0.05)</f>
        <v>2075.85</v>
      </c>
      <c r="G1426" s="10">
        <f t="shared" si="56"/>
        <v>207.59</v>
      </c>
      <c r="H1426" s="10">
        <f t="shared" si="57"/>
        <v>2283.44</v>
      </c>
    </row>
    <row r="1427" spans="1:8" ht="12.75" customHeight="1" x14ac:dyDescent="0.2">
      <c r="A1427" s="8" t="s">
        <v>317</v>
      </c>
      <c r="B1427" s="8" t="s">
        <v>387</v>
      </c>
      <c r="C1427" s="8" t="s">
        <v>395</v>
      </c>
      <c r="D1427" s="76">
        <v>36504</v>
      </c>
      <c r="E1427" s="9">
        <v>439.98187999999999</v>
      </c>
      <c r="F1427" s="10">
        <f>CEILING(TRUNC(+E1427*'2021 WAGMSSv6.2c'!F$2,2),0.05)</f>
        <v>440</v>
      </c>
      <c r="G1427" s="10">
        <f t="shared" si="56"/>
        <v>44</v>
      </c>
      <c r="H1427" s="10">
        <f t="shared" si="57"/>
        <v>484</v>
      </c>
    </row>
    <row r="1428" spans="1:8" ht="12.75" customHeight="1" x14ac:dyDescent="0.2">
      <c r="A1428" s="8" t="s">
        <v>317</v>
      </c>
      <c r="B1428" s="8" t="s">
        <v>387</v>
      </c>
      <c r="C1428" s="8" t="s">
        <v>395</v>
      </c>
      <c r="D1428" s="76">
        <v>36505</v>
      </c>
      <c r="E1428" s="9">
        <v>345.76150999999999</v>
      </c>
      <c r="F1428" s="10">
        <f>CEILING(TRUNC(+E1428*'2021 WAGMSSv6.2c'!F$2,2),0.05)</f>
        <v>345.8</v>
      </c>
      <c r="G1428" s="10">
        <f t="shared" si="56"/>
        <v>34.58</v>
      </c>
      <c r="H1428" s="10">
        <f t="shared" si="57"/>
        <v>380.38</v>
      </c>
    </row>
    <row r="1429" spans="1:8" ht="12.75" customHeight="1" x14ac:dyDescent="0.2">
      <c r="A1429" s="8" t="s">
        <v>317</v>
      </c>
      <c r="B1429" s="8" t="s">
        <v>387</v>
      </c>
      <c r="C1429" s="8" t="s">
        <v>395</v>
      </c>
      <c r="D1429" s="76">
        <v>36506</v>
      </c>
      <c r="E1429" s="9">
        <v>1379.89102</v>
      </c>
      <c r="F1429" s="10">
        <f>CEILING(TRUNC(+E1429*'2021 WAGMSSv6.2c'!F$2,2),0.05)</f>
        <v>1379.9</v>
      </c>
      <c r="G1429" s="10">
        <f t="shared" si="56"/>
        <v>137.99</v>
      </c>
      <c r="H1429" s="10">
        <f t="shared" si="57"/>
        <v>1517.89</v>
      </c>
    </row>
    <row r="1430" spans="1:8" ht="12.75" customHeight="1" x14ac:dyDescent="0.2">
      <c r="A1430" s="8" t="s">
        <v>317</v>
      </c>
      <c r="B1430" s="8" t="s">
        <v>387</v>
      </c>
      <c r="C1430" s="8" t="s">
        <v>395</v>
      </c>
      <c r="D1430" s="76">
        <v>36507</v>
      </c>
      <c r="E1430" s="9">
        <v>579.23298999999997</v>
      </c>
      <c r="F1430" s="10">
        <f>CEILING(TRUNC(+E1430*'2021 WAGMSSv6.2c'!F$2,2),0.05)</f>
        <v>579.25</v>
      </c>
      <c r="G1430" s="10">
        <f t="shared" si="56"/>
        <v>57.93</v>
      </c>
      <c r="H1430" s="10">
        <f t="shared" si="57"/>
        <v>637.17999999999995</v>
      </c>
    </row>
    <row r="1431" spans="1:8" ht="12.75" customHeight="1" x14ac:dyDescent="0.2">
      <c r="A1431" s="8" t="s">
        <v>317</v>
      </c>
      <c r="B1431" s="8" t="s">
        <v>387</v>
      </c>
      <c r="C1431" s="8" t="s">
        <v>395</v>
      </c>
      <c r="D1431" s="76">
        <v>36508</v>
      </c>
      <c r="E1431" s="9">
        <v>1128.7084049999999</v>
      </c>
      <c r="F1431" s="10">
        <f>CEILING(TRUNC(+E1431*'2021 WAGMSSv6.2c'!F$2,2),0.05)</f>
        <v>1128.7</v>
      </c>
      <c r="G1431" s="10">
        <f t="shared" si="56"/>
        <v>112.87</v>
      </c>
      <c r="H1431" s="10">
        <f t="shared" si="57"/>
        <v>1241.5700000000002</v>
      </c>
    </row>
    <row r="1432" spans="1:8" ht="12.75" customHeight="1" x14ac:dyDescent="0.2">
      <c r="A1432" s="8" t="s">
        <v>317</v>
      </c>
      <c r="B1432" s="8" t="s">
        <v>387</v>
      </c>
      <c r="C1432" s="8" t="s">
        <v>395</v>
      </c>
      <c r="D1432" s="76">
        <v>36509</v>
      </c>
      <c r="E1432" s="9">
        <v>1168.3612699999999</v>
      </c>
      <c r="F1432" s="10">
        <f>CEILING(TRUNC(+E1432*'2021 WAGMSSv6.2c'!F$2,2),0.05)</f>
        <v>1168.4000000000001</v>
      </c>
      <c r="G1432" s="10">
        <f t="shared" si="56"/>
        <v>116.84</v>
      </c>
      <c r="H1432" s="10">
        <f t="shared" si="57"/>
        <v>1285.24</v>
      </c>
    </row>
    <row r="1433" spans="1:8" ht="12.75" customHeight="1" x14ac:dyDescent="0.2">
      <c r="A1433" s="8" t="s">
        <v>317</v>
      </c>
      <c r="B1433" s="8" t="s">
        <v>387</v>
      </c>
      <c r="C1433" s="8" t="s">
        <v>395</v>
      </c>
      <c r="D1433" s="76">
        <v>36516</v>
      </c>
      <c r="E1433" s="9">
        <v>1379.89102</v>
      </c>
      <c r="F1433" s="10">
        <f>CEILING(TRUNC(+E1433*'2021 WAGMSSv6.2c'!F$2,2),0.05)</f>
        <v>1379.9</v>
      </c>
      <c r="G1433" s="10">
        <f t="shared" si="56"/>
        <v>137.99</v>
      </c>
      <c r="H1433" s="10">
        <f t="shared" si="57"/>
        <v>1517.89</v>
      </c>
    </row>
    <row r="1434" spans="1:8" ht="12.75" customHeight="1" x14ac:dyDescent="0.2">
      <c r="A1434" s="8" t="s">
        <v>317</v>
      </c>
      <c r="B1434" s="8" t="s">
        <v>387</v>
      </c>
      <c r="C1434" s="8" t="s">
        <v>395</v>
      </c>
      <c r="D1434" s="76">
        <v>36519</v>
      </c>
      <c r="E1434" s="9">
        <v>1926.6416449999999</v>
      </c>
      <c r="F1434" s="10">
        <f>CEILING(TRUNC(+E1434*'2021 WAGMSSv6.2c'!F$2,2),0.05)</f>
        <v>1926.65</v>
      </c>
      <c r="G1434" s="10">
        <f t="shared" si="56"/>
        <v>192.67</v>
      </c>
      <c r="H1434" s="10">
        <f t="shared" si="57"/>
        <v>2119.3200000000002</v>
      </c>
    </row>
    <row r="1435" spans="1:8" ht="12.75" customHeight="1" x14ac:dyDescent="0.2">
      <c r="A1435" s="8" t="s">
        <v>317</v>
      </c>
      <c r="B1435" s="8" t="s">
        <v>387</v>
      </c>
      <c r="C1435" s="8" t="s">
        <v>395</v>
      </c>
      <c r="D1435" s="76">
        <v>36522</v>
      </c>
      <c r="E1435" s="9">
        <v>1653.3738899999998</v>
      </c>
      <c r="F1435" s="10">
        <f>CEILING(TRUNC(+E1435*'2021 WAGMSSv6.2c'!F$2,2),0.05)</f>
        <v>1653.4</v>
      </c>
      <c r="G1435" s="10">
        <f t="shared" si="56"/>
        <v>165.34</v>
      </c>
      <c r="H1435" s="10">
        <f t="shared" si="57"/>
        <v>1818.74</v>
      </c>
    </row>
    <row r="1436" spans="1:8" ht="12.75" customHeight="1" x14ac:dyDescent="0.2">
      <c r="A1436" s="8" t="s">
        <v>317</v>
      </c>
      <c r="B1436" s="8" t="s">
        <v>387</v>
      </c>
      <c r="C1436" s="8" t="s">
        <v>395</v>
      </c>
      <c r="D1436" s="76">
        <v>36525</v>
      </c>
      <c r="E1436" s="9">
        <v>2349.4143249999997</v>
      </c>
      <c r="F1436" s="10">
        <f>CEILING(TRUNC(+E1436*'2021 WAGMSSv6.2c'!F$2,2),0.05)</f>
        <v>2349.4500000000003</v>
      </c>
      <c r="G1436" s="10">
        <f t="shared" si="56"/>
        <v>234.95</v>
      </c>
      <c r="H1436" s="10">
        <f t="shared" si="57"/>
        <v>2584.4</v>
      </c>
    </row>
    <row r="1437" spans="1:8" ht="12.75" customHeight="1" x14ac:dyDescent="0.2">
      <c r="A1437" s="8" t="s">
        <v>317</v>
      </c>
      <c r="B1437" s="8" t="s">
        <v>387</v>
      </c>
      <c r="C1437" s="8" t="s">
        <v>395</v>
      </c>
      <c r="D1437" s="76">
        <v>36528</v>
      </c>
      <c r="E1437" s="9">
        <v>1926.6416449999999</v>
      </c>
      <c r="F1437" s="10">
        <f>CEILING(TRUNC(+E1437*'2021 WAGMSSv6.2c'!F$2,2),0.05)</f>
        <v>1926.65</v>
      </c>
      <c r="G1437" s="10">
        <f t="shared" si="56"/>
        <v>192.67</v>
      </c>
      <c r="H1437" s="10">
        <f t="shared" si="57"/>
        <v>2119.3200000000002</v>
      </c>
    </row>
    <row r="1438" spans="1:8" ht="12.75" customHeight="1" x14ac:dyDescent="0.2">
      <c r="A1438" s="8" t="s">
        <v>317</v>
      </c>
      <c r="B1438" s="8" t="s">
        <v>387</v>
      </c>
      <c r="C1438" s="8" t="s">
        <v>395</v>
      </c>
      <c r="D1438" s="76">
        <v>36529</v>
      </c>
      <c r="E1438" s="9">
        <v>2377.7377999999999</v>
      </c>
      <c r="F1438" s="10">
        <f>CEILING(TRUNC(+E1438*'2021 WAGMSSv6.2c'!F$2,2),0.05)</f>
        <v>2377.75</v>
      </c>
      <c r="G1438" s="10">
        <f t="shared" si="56"/>
        <v>237.78</v>
      </c>
      <c r="H1438" s="10">
        <f t="shared" si="57"/>
        <v>2615.5300000000002</v>
      </c>
    </row>
    <row r="1439" spans="1:8" ht="12.75" customHeight="1" x14ac:dyDescent="0.2">
      <c r="A1439" s="8" t="s">
        <v>317</v>
      </c>
      <c r="B1439" s="8" t="s">
        <v>387</v>
      </c>
      <c r="C1439" s="8" t="s">
        <v>395</v>
      </c>
      <c r="D1439" s="76">
        <v>36531</v>
      </c>
      <c r="E1439" s="9">
        <v>1727.80368</v>
      </c>
      <c r="F1439" s="10">
        <f>CEILING(TRUNC(+E1439*'2021 WAGMSSv6.2c'!F$2,2),0.05)</f>
        <v>1727.8000000000002</v>
      </c>
      <c r="G1439" s="10">
        <f t="shared" si="56"/>
        <v>172.78</v>
      </c>
      <c r="H1439" s="10">
        <f t="shared" si="57"/>
        <v>1900.5800000000002</v>
      </c>
    </row>
    <row r="1440" spans="1:8" ht="12.75" customHeight="1" x14ac:dyDescent="0.2">
      <c r="A1440" s="8" t="s">
        <v>317</v>
      </c>
      <c r="B1440" s="8" t="s">
        <v>387</v>
      </c>
      <c r="C1440" s="8" t="s">
        <v>395</v>
      </c>
      <c r="D1440" s="76">
        <v>36532</v>
      </c>
      <c r="E1440" s="9">
        <v>2479.8457199999998</v>
      </c>
      <c r="F1440" s="10">
        <f>CEILING(TRUNC(+E1440*'2021 WAGMSSv6.2c'!F$2,2),0.05)</f>
        <v>2479.8500000000004</v>
      </c>
      <c r="G1440" s="10">
        <f t="shared" si="56"/>
        <v>247.99</v>
      </c>
      <c r="H1440" s="10">
        <f t="shared" si="57"/>
        <v>2727.84</v>
      </c>
    </row>
    <row r="1441" spans="1:8" ht="12.75" customHeight="1" x14ac:dyDescent="0.2">
      <c r="A1441" s="8" t="s">
        <v>317</v>
      </c>
      <c r="B1441" s="8" t="s">
        <v>387</v>
      </c>
      <c r="C1441" s="8" t="s">
        <v>395</v>
      </c>
      <c r="D1441" s="76">
        <v>36533</v>
      </c>
      <c r="E1441" s="9">
        <v>2931.0135799999998</v>
      </c>
      <c r="F1441" s="10">
        <f>CEILING(TRUNC(+E1441*'2021 WAGMSSv6.2c'!F$2,2),0.05)</f>
        <v>2931.05</v>
      </c>
      <c r="G1441" s="10">
        <f t="shared" si="56"/>
        <v>293.11</v>
      </c>
      <c r="H1441" s="10">
        <f t="shared" si="57"/>
        <v>3224.1600000000003</v>
      </c>
    </row>
    <row r="1442" spans="1:8" ht="12.75" customHeight="1" x14ac:dyDescent="0.2">
      <c r="A1442" s="8" t="s">
        <v>317</v>
      </c>
      <c r="B1442" s="8" t="s">
        <v>387</v>
      </c>
      <c r="C1442" s="8" t="s">
        <v>395</v>
      </c>
      <c r="D1442" s="76">
        <v>36537</v>
      </c>
      <c r="E1442" s="9">
        <v>1031.69154</v>
      </c>
      <c r="F1442" s="10">
        <f>CEILING(TRUNC(+E1442*'2021 WAGMSSv6.2c'!F$2,2),0.05)</f>
        <v>1031.7</v>
      </c>
      <c r="G1442" s="10">
        <f t="shared" si="56"/>
        <v>103.17</v>
      </c>
      <c r="H1442" s="10">
        <f t="shared" si="57"/>
        <v>1134.8700000000001</v>
      </c>
    </row>
    <row r="1443" spans="1:8" ht="12.75" customHeight="1" x14ac:dyDescent="0.2">
      <c r="A1443" s="8" t="s">
        <v>317</v>
      </c>
      <c r="B1443" s="8" t="s">
        <v>387</v>
      </c>
      <c r="C1443" s="8" t="s">
        <v>395</v>
      </c>
      <c r="D1443" s="76">
        <v>36543</v>
      </c>
      <c r="E1443" s="9">
        <v>1926.6416449999999</v>
      </c>
      <c r="F1443" s="10">
        <f>CEILING(TRUNC(+E1443*'2021 WAGMSSv6.2c'!F$2,2),0.05)</f>
        <v>1926.65</v>
      </c>
      <c r="G1443" s="10">
        <f t="shared" si="56"/>
        <v>192.67</v>
      </c>
      <c r="H1443" s="10">
        <f t="shared" si="57"/>
        <v>2119.3200000000002</v>
      </c>
    </row>
    <row r="1444" spans="1:8" ht="12.75" customHeight="1" x14ac:dyDescent="0.2">
      <c r="A1444" s="8" t="s">
        <v>317</v>
      </c>
      <c r="B1444" s="8" t="s">
        <v>387</v>
      </c>
      <c r="C1444" s="8" t="s">
        <v>395</v>
      </c>
      <c r="D1444" s="76">
        <v>36546</v>
      </c>
      <c r="E1444" s="9">
        <v>1031.69154</v>
      </c>
      <c r="F1444" s="10">
        <f>CEILING(TRUNC(+E1444*'2021 WAGMSSv6.2c'!F$2,2),0.05)</f>
        <v>1031.7</v>
      </c>
      <c r="G1444" s="10">
        <f t="shared" si="56"/>
        <v>103.17</v>
      </c>
      <c r="H1444" s="10">
        <f t="shared" si="57"/>
        <v>1134.8700000000001</v>
      </c>
    </row>
    <row r="1445" spans="1:8" ht="12.75" customHeight="1" x14ac:dyDescent="0.2">
      <c r="A1445" s="8" t="s">
        <v>317</v>
      </c>
      <c r="B1445" s="8" t="s">
        <v>387</v>
      </c>
      <c r="C1445" s="8" t="s">
        <v>395</v>
      </c>
      <c r="D1445" s="76">
        <v>36549</v>
      </c>
      <c r="E1445" s="9">
        <v>1243.22129</v>
      </c>
      <c r="F1445" s="10">
        <f>CEILING(TRUNC(+E1445*'2021 WAGMSSv6.2c'!F$2,2),0.05)</f>
        <v>1243.25</v>
      </c>
      <c r="G1445" s="10">
        <f t="shared" si="56"/>
        <v>124.33</v>
      </c>
      <c r="H1445" s="10">
        <f t="shared" si="57"/>
        <v>1367.58</v>
      </c>
    </row>
    <row r="1446" spans="1:8" ht="12.75" customHeight="1" x14ac:dyDescent="0.2">
      <c r="A1446" s="8" t="s">
        <v>317</v>
      </c>
      <c r="B1446" s="8" t="s">
        <v>387</v>
      </c>
      <c r="C1446" s="8" t="s">
        <v>395</v>
      </c>
      <c r="D1446" s="76">
        <v>36552</v>
      </c>
      <c r="E1446" s="9">
        <v>1106.479855</v>
      </c>
      <c r="F1446" s="10">
        <f>CEILING(TRUNC(+E1446*'2021 WAGMSSv6.2c'!F$2,2),0.05)</f>
        <v>1106.5</v>
      </c>
      <c r="G1446" s="10">
        <f t="shared" si="56"/>
        <v>110.65</v>
      </c>
      <c r="H1446" s="10">
        <f t="shared" si="57"/>
        <v>1217.1500000000001</v>
      </c>
    </row>
    <row r="1447" spans="1:8" ht="12.75" customHeight="1" x14ac:dyDescent="0.2">
      <c r="A1447" s="8" t="s">
        <v>317</v>
      </c>
      <c r="B1447" s="8" t="s">
        <v>387</v>
      </c>
      <c r="C1447" s="8" t="s">
        <v>395</v>
      </c>
      <c r="D1447" s="76">
        <v>36558</v>
      </c>
      <c r="E1447" s="9">
        <v>969.66671499999995</v>
      </c>
      <c r="F1447" s="10">
        <f>CEILING(TRUNC(+E1447*'2021 WAGMSSv6.2c'!F$2,2),0.05)</f>
        <v>969.7</v>
      </c>
      <c r="G1447" s="10">
        <f t="shared" si="56"/>
        <v>96.97</v>
      </c>
      <c r="H1447" s="10">
        <f t="shared" si="57"/>
        <v>1066.67</v>
      </c>
    </row>
    <row r="1448" spans="1:8" ht="12.75" customHeight="1" x14ac:dyDescent="0.2">
      <c r="A1448" s="8" t="s">
        <v>317</v>
      </c>
      <c r="B1448" s="8" t="s">
        <v>387</v>
      </c>
      <c r="C1448" s="8" t="s">
        <v>395</v>
      </c>
      <c r="D1448" s="76">
        <v>36561</v>
      </c>
      <c r="E1448" s="9">
        <v>257.42095</v>
      </c>
      <c r="F1448" s="10">
        <f>CEILING(TRUNC(+E1448*'2021 WAGMSSv6.2c'!F$2,2),0.05)</f>
        <v>257.45</v>
      </c>
      <c r="G1448" s="10">
        <f t="shared" si="56"/>
        <v>25.75</v>
      </c>
      <c r="H1448" s="10">
        <f t="shared" si="57"/>
        <v>283.2</v>
      </c>
    </row>
    <row r="1449" spans="1:8" ht="12.75" customHeight="1" x14ac:dyDescent="0.2">
      <c r="A1449" s="8" t="s">
        <v>317</v>
      </c>
      <c r="B1449" s="8" t="s">
        <v>387</v>
      </c>
      <c r="C1449" s="8" t="s">
        <v>395</v>
      </c>
      <c r="D1449" s="76">
        <v>36564</v>
      </c>
      <c r="E1449" s="9">
        <v>1379.89102</v>
      </c>
      <c r="F1449" s="10">
        <f>CEILING(TRUNC(+E1449*'2021 WAGMSSv6.2c'!F$2,2),0.05)</f>
        <v>1379.9</v>
      </c>
      <c r="G1449" s="10">
        <f t="shared" si="56"/>
        <v>137.99</v>
      </c>
      <c r="H1449" s="10">
        <f t="shared" si="57"/>
        <v>1517.89</v>
      </c>
    </row>
    <row r="1450" spans="1:8" ht="12.75" customHeight="1" x14ac:dyDescent="0.2">
      <c r="A1450" s="8" t="s">
        <v>317</v>
      </c>
      <c r="B1450" s="8" t="s">
        <v>387</v>
      </c>
      <c r="C1450" s="8" t="s">
        <v>395</v>
      </c>
      <c r="D1450" s="76">
        <v>36567</v>
      </c>
      <c r="E1450" s="9">
        <v>1516.5607499999999</v>
      </c>
      <c r="F1450" s="10">
        <f>CEILING(TRUNC(+E1450*'2021 WAGMSSv6.2c'!F$2,2),0.05)</f>
        <v>1516.6000000000001</v>
      </c>
      <c r="G1450" s="10">
        <f t="shared" si="56"/>
        <v>151.66</v>
      </c>
      <c r="H1450" s="10">
        <f t="shared" si="57"/>
        <v>1668.2600000000002</v>
      </c>
    </row>
    <row r="1451" spans="1:8" ht="12.75" customHeight="1" x14ac:dyDescent="0.2">
      <c r="A1451" s="8" t="s">
        <v>317</v>
      </c>
      <c r="B1451" s="8" t="s">
        <v>387</v>
      </c>
      <c r="C1451" s="8" t="s">
        <v>395</v>
      </c>
      <c r="D1451" s="76">
        <v>36570</v>
      </c>
      <c r="E1451" s="9">
        <v>1926.6416449999999</v>
      </c>
      <c r="F1451" s="10">
        <f>CEILING(TRUNC(+E1451*'2021 WAGMSSv6.2c'!F$2,2),0.05)</f>
        <v>1926.65</v>
      </c>
      <c r="G1451" s="10">
        <f t="shared" si="56"/>
        <v>192.67</v>
      </c>
      <c r="H1451" s="10">
        <f t="shared" si="57"/>
        <v>2119.3200000000002</v>
      </c>
    </row>
    <row r="1452" spans="1:8" ht="12.75" customHeight="1" x14ac:dyDescent="0.2">
      <c r="A1452" s="8" t="s">
        <v>317</v>
      </c>
      <c r="B1452" s="8" t="s">
        <v>387</v>
      </c>
      <c r="C1452" s="8" t="s">
        <v>395</v>
      </c>
      <c r="D1452" s="76">
        <v>36573</v>
      </c>
      <c r="E1452" s="9">
        <v>1379.89102</v>
      </c>
      <c r="F1452" s="10">
        <f>CEILING(TRUNC(+E1452*'2021 WAGMSSv6.2c'!F$2,2),0.05)</f>
        <v>1379.9</v>
      </c>
      <c r="G1452" s="10">
        <f t="shared" si="56"/>
        <v>137.99</v>
      </c>
      <c r="H1452" s="10">
        <f t="shared" si="57"/>
        <v>1517.89</v>
      </c>
    </row>
    <row r="1453" spans="1:8" ht="12.75" customHeight="1" x14ac:dyDescent="0.2">
      <c r="A1453" s="8" t="s">
        <v>317</v>
      </c>
      <c r="B1453" s="8" t="s">
        <v>387</v>
      </c>
      <c r="C1453" s="8" t="s">
        <v>395</v>
      </c>
      <c r="D1453" s="76">
        <v>36576</v>
      </c>
      <c r="E1453" s="9">
        <v>1727.80368</v>
      </c>
      <c r="F1453" s="10">
        <f>CEILING(TRUNC(+E1453*'2021 WAGMSSv6.2c'!F$2,2),0.05)</f>
        <v>1727.8000000000002</v>
      </c>
      <c r="G1453" s="10">
        <f t="shared" si="56"/>
        <v>172.78</v>
      </c>
      <c r="H1453" s="10">
        <f t="shared" si="57"/>
        <v>1900.5800000000002</v>
      </c>
    </row>
    <row r="1454" spans="1:8" ht="12.75" customHeight="1" x14ac:dyDescent="0.2">
      <c r="A1454" s="8" t="s">
        <v>317</v>
      </c>
      <c r="B1454" s="8" t="s">
        <v>387</v>
      </c>
      <c r="C1454" s="8" t="s">
        <v>395</v>
      </c>
      <c r="D1454" s="76">
        <v>36579</v>
      </c>
      <c r="E1454" s="9">
        <v>1106.479855</v>
      </c>
      <c r="F1454" s="10">
        <f>CEILING(TRUNC(+E1454*'2021 WAGMSSv6.2c'!F$2,2),0.05)</f>
        <v>1106.5</v>
      </c>
      <c r="G1454" s="10">
        <f t="shared" si="56"/>
        <v>110.65</v>
      </c>
      <c r="H1454" s="10">
        <f t="shared" si="57"/>
        <v>1217.1500000000001</v>
      </c>
    </row>
    <row r="1455" spans="1:8" ht="12.75" customHeight="1" x14ac:dyDescent="0.2">
      <c r="A1455" s="8" t="s">
        <v>317</v>
      </c>
      <c r="B1455" s="8" t="s">
        <v>387</v>
      </c>
      <c r="C1455" s="8" t="s">
        <v>395</v>
      </c>
      <c r="D1455" s="76">
        <v>36585</v>
      </c>
      <c r="E1455" s="9">
        <v>1106.479855</v>
      </c>
      <c r="F1455" s="10">
        <f>CEILING(TRUNC(+E1455*'2021 WAGMSSv6.2c'!F$2,2),0.05)</f>
        <v>1106.5</v>
      </c>
      <c r="G1455" s="10">
        <f t="shared" si="56"/>
        <v>110.65</v>
      </c>
      <c r="H1455" s="10">
        <f t="shared" si="57"/>
        <v>1217.1500000000001</v>
      </c>
    </row>
    <row r="1456" spans="1:8" ht="12.75" customHeight="1" x14ac:dyDescent="0.2">
      <c r="A1456" s="8" t="s">
        <v>317</v>
      </c>
      <c r="B1456" s="8" t="s">
        <v>387</v>
      </c>
      <c r="C1456" s="8" t="s">
        <v>395</v>
      </c>
      <c r="D1456" s="76">
        <v>36588</v>
      </c>
      <c r="E1456" s="9">
        <v>1379.89102</v>
      </c>
      <c r="F1456" s="10">
        <f>CEILING(TRUNC(+E1456*'2021 WAGMSSv6.2c'!F$2,2),0.05)</f>
        <v>1379.9</v>
      </c>
      <c r="G1456" s="10">
        <f t="shared" si="56"/>
        <v>137.99</v>
      </c>
      <c r="H1456" s="10">
        <f t="shared" si="57"/>
        <v>1517.89</v>
      </c>
    </row>
    <row r="1457" spans="1:8" ht="12.75" customHeight="1" x14ac:dyDescent="0.2">
      <c r="A1457" s="8" t="s">
        <v>317</v>
      </c>
      <c r="B1457" s="8" t="s">
        <v>387</v>
      </c>
      <c r="C1457" s="8" t="s">
        <v>395</v>
      </c>
      <c r="D1457" s="76">
        <v>36591</v>
      </c>
      <c r="E1457" s="9">
        <v>1653.3738899999998</v>
      </c>
      <c r="F1457" s="10">
        <f>CEILING(TRUNC(+E1457*'2021 WAGMSSv6.2c'!F$2,2),0.05)</f>
        <v>1653.4</v>
      </c>
      <c r="G1457" s="10">
        <f t="shared" si="56"/>
        <v>165.34</v>
      </c>
      <c r="H1457" s="10">
        <f t="shared" si="57"/>
        <v>1818.74</v>
      </c>
    </row>
    <row r="1458" spans="1:8" ht="12.75" customHeight="1" x14ac:dyDescent="0.2">
      <c r="A1458" s="8" t="s">
        <v>317</v>
      </c>
      <c r="B1458" s="8" t="s">
        <v>387</v>
      </c>
      <c r="C1458" s="8" t="s">
        <v>395</v>
      </c>
      <c r="D1458" s="76">
        <v>36594</v>
      </c>
      <c r="E1458" s="9">
        <v>1379.89102</v>
      </c>
      <c r="F1458" s="10">
        <f>CEILING(TRUNC(+E1458*'2021 WAGMSSv6.2c'!F$2,2),0.05)</f>
        <v>1379.9</v>
      </c>
      <c r="G1458" s="10">
        <f t="shared" si="56"/>
        <v>137.99</v>
      </c>
      <c r="H1458" s="10">
        <f t="shared" si="57"/>
        <v>1517.89</v>
      </c>
    </row>
    <row r="1459" spans="1:8" ht="12.75" customHeight="1" x14ac:dyDescent="0.2">
      <c r="A1459" s="8" t="s">
        <v>317</v>
      </c>
      <c r="B1459" s="8" t="s">
        <v>387</v>
      </c>
      <c r="C1459" s="8" t="s">
        <v>395</v>
      </c>
      <c r="D1459" s="76">
        <v>36597</v>
      </c>
      <c r="E1459" s="9">
        <v>1379.89102</v>
      </c>
      <c r="F1459" s="10">
        <f>CEILING(TRUNC(+E1459*'2021 WAGMSSv6.2c'!F$2,2),0.05)</f>
        <v>1379.9</v>
      </c>
      <c r="G1459" s="10">
        <f t="shared" si="56"/>
        <v>137.99</v>
      </c>
      <c r="H1459" s="10">
        <f t="shared" si="57"/>
        <v>1517.89</v>
      </c>
    </row>
    <row r="1460" spans="1:8" ht="12.75" customHeight="1" x14ac:dyDescent="0.2">
      <c r="A1460" s="8" t="s">
        <v>317</v>
      </c>
      <c r="B1460" s="8" t="s">
        <v>387</v>
      </c>
      <c r="C1460" s="8" t="s">
        <v>395</v>
      </c>
      <c r="D1460" s="76">
        <v>36600</v>
      </c>
      <c r="E1460" s="9">
        <v>1653.3738899999998</v>
      </c>
      <c r="F1460" s="10">
        <f>CEILING(TRUNC(+E1460*'2021 WAGMSSv6.2c'!F$2,2),0.05)</f>
        <v>1653.4</v>
      </c>
      <c r="G1460" s="10">
        <f t="shared" si="56"/>
        <v>165.34</v>
      </c>
      <c r="H1460" s="10">
        <f t="shared" si="57"/>
        <v>1818.74</v>
      </c>
    </row>
    <row r="1461" spans="1:8" ht="12.75" customHeight="1" x14ac:dyDescent="0.2">
      <c r="A1461" s="8" t="s">
        <v>317</v>
      </c>
      <c r="B1461" s="8" t="s">
        <v>387</v>
      </c>
      <c r="C1461" s="8" t="s">
        <v>395</v>
      </c>
      <c r="D1461" s="76">
        <v>36603</v>
      </c>
      <c r="E1461" s="9">
        <v>1926.6416449999999</v>
      </c>
      <c r="F1461" s="10">
        <f>CEILING(TRUNC(+E1461*'2021 WAGMSSv6.2c'!F$2,2),0.05)</f>
        <v>1926.65</v>
      </c>
      <c r="G1461" s="10">
        <f t="shared" si="56"/>
        <v>192.67</v>
      </c>
      <c r="H1461" s="10">
        <f t="shared" si="57"/>
        <v>2119.3200000000002</v>
      </c>
    </row>
    <row r="1462" spans="1:8" ht="12.75" customHeight="1" x14ac:dyDescent="0.2">
      <c r="A1462" s="8" t="s">
        <v>317</v>
      </c>
      <c r="B1462" s="8" t="s">
        <v>387</v>
      </c>
      <c r="C1462" s="8" t="s">
        <v>395</v>
      </c>
      <c r="D1462" s="76">
        <v>36604</v>
      </c>
      <c r="E1462" s="9">
        <v>399.46855499999998</v>
      </c>
      <c r="F1462" s="10">
        <f>CEILING(TRUNC(+E1462*'2021 WAGMSSv6.2c'!F$2,2),0.05)</f>
        <v>399.5</v>
      </c>
      <c r="G1462" s="10">
        <f t="shared" si="56"/>
        <v>39.950000000000003</v>
      </c>
      <c r="H1462" s="10">
        <f t="shared" si="57"/>
        <v>439.45</v>
      </c>
    </row>
    <row r="1463" spans="1:8" ht="12.75" customHeight="1" x14ac:dyDescent="0.2">
      <c r="A1463" s="8" t="s">
        <v>317</v>
      </c>
      <c r="B1463" s="8" t="s">
        <v>387</v>
      </c>
      <c r="C1463" s="8" t="s">
        <v>395</v>
      </c>
      <c r="D1463" s="76">
        <v>36606</v>
      </c>
      <c r="E1463" s="9">
        <v>3455.6790649999998</v>
      </c>
      <c r="F1463" s="10">
        <f>CEILING(TRUNC(+E1463*'2021 WAGMSSv6.2c'!F$2,2),0.05)</f>
        <v>3455.7000000000003</v>
      </c>
      <c r="G1463" s="10">
        <f t="shared" si="56"/>
        <v>345.57</v>
      </c>
      <c r="H1463" s="10">
        <f t="shared" si="57"/>
        <v>3801.2700000000004</v>
      </c>
    </row>
    <row r="1464" spans="1:8" ht="12.75" customHeight="1" x14ac:dyDescent="0.2">
      <c r="A1464" s="8" t="s">
        <v>317</v>
      </c>
      <c r="B1464" s="8" t="s">
        <v>387</v>
      </c>
      <c r="C1464" s="8" t="s">
        <v>395</v>
      </c>
      <c r="D1464" s="76">
        <v>36607</v>
      </c>
      <c r="E1464" s="9">
        <v>1030.68767</v>
      </c>
      <c r="F1464" s="10">
        <f>CEILING(TRUNC(+E1464*'2021 WAGMSSv6.2c'!F$2,2),0.05)</f>
        <v>1030.7</v>
      </c>
      <c r="G1464" s="10">
        <f t="shared" si="56"/>
        <v>103.07</v>
      </c>
      <c r="H1464" s="10">
        <f t="shared" si="57"/>
        <v>1133.77</v>
      </c>
    </row>
    <row r="1465" spans="1:8" ht="12.75" customHeight="1" x14ac:dyDescent="0.2">
      <c r="A1465" s="8" t="s">
        <v>317</v>
      </c>
      <c r="B1465" s="8" t="s">
        <v>387</v>
      </c>
      <c r="C1465" s="8" t="s">
        <v>395</v>
      </c>
      <c r="D1465" s="76">
        <v>36608</v>
      </c>
      <c r="E1465" s="9">
        <v>399.46855499999998</v>
      </c>
      <c r="F1465" s="10">
        <f>CEILING(TRUNC(+E1465*'2021 WAGMSSv6.2c'!F$2,2),0.05)</f>
        <v>399.5</v>
      </c>
      <c r="G1465" s="10">
        <f t="shared" si="56"/>
        <v>39.950000000000003</v>
      </c>
      <c r="H1465" s="10">
        <f t="shared" si="57"/>
        <v>439.45</v>
      </c>
    </row>
    <row r="1466" spans="1:8" ht="12.75" customHeight="1" x14ac:dyDescent="0.2">
      <c r="A1466" s="8" t="s">
        <v>317</v>
      </c>
      <c r="B1466" s="8" t="s">
        <v>387</v>
      </c>
      <c r="C1466" s="8" t="s">
        <v>395</v>
      </c>
      <c r="D1466" s="76">
        <v>36609</v>
      </c>
      <c r="E1466" s="9">
        <v>1106.479855</v>
      </c>
      <c r="F1466" s="10">
        <f>CEILING(TRUNC(+E1466*'2021 WAGMSSv6.2c'!F$2,2),0.05)</f>
        <v>1106.5</v>
      </c>
      <c r="G1466" s="10">
        <f t="shared" si="56"/>
        <v>110.65</v>
      </c>
      <c r="H1466" s="10">
        <f t="shared" si="57"/>
        <v>1217.1500000000001</v>
      </c>
    </row>
    <row r="1467" spans="1:8" ht="12.75" customHeight="1" x14ac:dyDescent="0.2">
      <c r="A1467" s="8" t="s">
        <v>317</v>
      </c>
      <c r="B1467" s="8" t="s">
        <v>387</v>
      </c>
      <c r="C1467" s="8" t="s">
        <v>395</v>
      </c>
      <c r="D1467" s="76">
        <v>36610</v>
      </c>
      <c r="E1467" s="9">
        <v>2648.7109949999999</v>
      </c>
      <c r="F1467" s="10">
        <f>CEILING(TRUNC(+E1467*'2021 WAGMSSv6.2c'!F$2,2),0.05)</f>
        <v>2648.75</v>
      </c>
      <c r="G1467" s="10">
        <f t="shared" si="56"/>
        <v>264.88</v>
      </c>
      <c r="H1467" s="10">
        <f t="shared" si="57"/>
        <v>2913.63</v>
      </c>
    </row>
    <row r="1468" spans="1:8" ht="12.75" customHeight="1" x14ac:dyDescent="0.2">
      <c r="A1468" s="8" t="s">
        <v>317</v>
      </c>
      <c r="B1468" s="8" t="s">
        <v>387</v>
      </c>
      <c r="C1468" s="8" t="s">
        <v>395</v>
      </c>
      <c r="D1468" s="76">
        <v>36611</v>
      </c>
      <c r="E1468" s="9">
        <v>4177.8201199999994</v>
      </c>
      <c r="F1468" s="10">
        <f>CEILING(TRUNC(+E1468*'2021 WAGMSSv6.2c'!F$2,2),0.05)</f>
        <v>4177.8500000000004</v>
      </c>
      <c r="G1468" s="10">
        <f t="shared" si="56"/>
        <v>417.79</v>
      </c>
      <c r="H1468" s="10">
        <f t="shared" si="57"/>
        <v>4595.6400000000003</v>
      </c>
    </row>
    <row r="1469" spans="1:8" ht="12.75" customHeight="1" x14ac:dyDescent="0.2">
      <c r="A1469" s="8" t="s">
        <v>317</v>
      </c>
      <c r="B1469" s="8" t="s">
        <v>387</v>
      </c>
      <c r="C1469" s="8" t="s">
        <v>395</v>
      </c>
      <c r="D1469" s="76">
        <v>36612</v>
      </c>
      <c r="E1469" s="9">
        <v>969.66671499999995</v>
      </c>
      <c r="F1469" s="10">
        <f>CEILING(TRUNC(+E1469*'2021 WAGMSSv6.2c'!F$2,2),0.05)</f>
        <v>969.7</v>
      </c>
      <c r="G1469" s="10">
        <f t="shared" si="56"/>
        <v>96.97</v>
      </c>
      <c r="H1469" s="10">
        <f t="shared" si="57"/>
        <v>1066.67</v>
      </c>
    </row>
    <row r="1470" spans="1:8" ht="12.75" customHeight="1" x14ac:dyDescent="0.2">
      <c r="A1470" s="8" t="s">
        <v>317</v>
      </c>
      <c r="B1470" s="8" t="s">
        <v>387</v>
      </c>
      <c r="C1470" s="8" t="s">
        <v>395</v>
      </c>
      <c r="D1470" s="76">
        <v>36615</v>
      </c>
      <c r="E1470" s="9">
        <v>1106.479855</v>
      </c>
      <c r="F1470" s="10">
        <f>CEILING(TRUNC(+E1470*'2021 WAGMSSv6.2c'!F$2,2),0.05)</f>
        <v>1106.5</v>
      </c>
      <c r="G1470" s="10">
        <f t="shared" si="56"/>
        <v>110.65</v>
      </c>
      <c r="H1470" s="10">
        <f t="shared" si="57"/>
        <v>1217.1500000000001</v>
      </c>
    </row>
    <row r="1471" spans="1:8" ht="12.75" customHeight="1" x14ac:dyDescent="0.2">
      <c r="A1471" s="8" t="s">
        <v>317</v>
      </c>
      <c r="B1471" s="8" t="s">
        <v>387</v>
      </c>
      <c r="C1471" s="8" t="s">
        <v>395</v>
      </c>
      <c r="D1471" s="76">
        <v>36618</v>
      </c>
      <c r="E1471" s="9">
        <v>969.66671499999995</v>
      </c>
      <c r="F1471" s="10">
        <f>CEILING(TRUNC(+E1471*'2021 WAGMSSv6.2c'!F$2,2),0.05)</f>
        <v>969.7</v>
      </c>
      <c r="G1471" s="10">
        <f t="shared" si="56"/>
        <v>96.97</v>
      </c>
      <c r="H1471" s="10">
        <f t="shared" si="57"/>
        <v>1066.67</v>
      </c>
    </row>
    <row r="1472" spans="1:8" ht="12.75" customHeight="1" x14ac:dyDescent="0.2">
      <c r="A1472" s="8" t="s">
        <v>317</v>
      </c>
      <c r="B1472" s="8" t="s">
        <v>387</v>
      </c>
      <c r="C1472" s="8" t="s">
        <v>395</v>
      </c>
      <c r="D1472" s="76">
        <v>36621</v>
      </c>
      <c r="E1472" s="9">
        <v>693.172235</v>
      </c>
      <c r="F1472" s="10">
        <f>CEILING(TRUNC(+E1472*'2021 WAGMSSv6.2c'!F$2,2),0.05)</f>
        <v>693.2</v>
      </c>
      <c r="G1472" s="10">
        <f t="shared" si="56"/>
        <v>69.319999999999993</v>
      </c>
      <c r="H1472" s="10">
        <f t="shared" si="57"/>
        <v>762.52</v>
      </c>
    </row>
    <row r="1473" spans="1:8" ht="12.75" customHeight="1" x14ac:dyDescent="0.2">
      <c r="A1473" s="8" t="s">
        <v>317</v>
      </c>
      <c r="B1473" s="8" t="s">
        <v>387</v>
      </c>
      <c r="C1473" s="8" t="s">
        <v>395</v>
      </c>
      <c r="D1473" s="76">
        <v>36624</v>
      </c>
      <c r="E1473" s="9">
        <v>832.85357499999998</v>
      </c>
      <c r="F1473" s="10">
        <f>CEILING(TRUNC(+E1473*'2021 WAGMSSv6.2c'!F$2,2),0.05)</f>
        <v>832.85</v>
      </c>
      <c r="G1473" s="10">
        <f t="shared" si="56"/>
        <v>83.29</v>
      </c>
      <c r="H1473" s="10">
        <f t="shared" si="57"/>
        <v>916.14</v>
      </c>
    </row>
    <row r="1474" spans="1:8" ht="12.75" customHeight="1" x14ac:dyDescent="0.2">
      <c r="A1474" s="8" t="s">
        <v>317</v>
      </c>
      <c r="B1474" s="8" t="s">
        <v>387</v>
      </c>
      <c r="C1474" s="8" t="s">
        <v>395</v>
      </c>
      <c r="D1474" s="76">
        <v>36627</v>
      </c>
      <c r="E1474" s="9">
        <v>1031.69154</v>
      </c>
      <c r="F1474" s="10">
        <f>CEILING(TRUNC(+E1474*'2021 WAGMSSv6.2c'!F$2,2),0.05)</f>
        <v>1031.7</v>
      </c>
      <c r="G1474" s="10">
        <f t="shared" si="56"/>
        <v>103.17</v>
      </c>
      <c r="H1474" s="10">
        <f t="shared" si="57"/>
        <v>1134.8700000000001</v>
      </c>
    </row>
    <row r="1475" spans="1:8" ht="12.75" customHeight="1" x14ac:dyDescent="0.2">
      <c r="A1475" s="8" t="s">
        <v>317</v>
      </c>
      <c r="B1475" s="8" t="s">
        <v>387</v>
      </c>
      <c r="C1475" s="8" t="s">
        <v>395</v>
      </c>
      <c r="D1475" s="76">
        <v>36633</v>
      </c>
      <c r="E1475" s="9">
        <v>1106.479855</v>
      </c>
      <c r="F1475" s="10">
        <f>CEILING(TRUNC(+E1475*'2021 WAGMSSv6.2c'!F$2,2),0.05)</f>
        <v>1106.5</v>
      </c>
      <c r="G1475" s="10">
        <f t="shared" si="56"/>
        <v>110.65</v>
      </c>
      <c r="H1475" s="10">
        <f t="shared" si="57"/>
        <v>1217.1500000000001</v>
      </c>
    </row>
    <row r="1476" spans="1:8" ht="12.75" customHeight="1" x14ac:dyDescent="0.2">
      <c r="A1476" s="8" t="s">
        <v>317</v>
      </c>
      <c r="B1476" s="8" t="s">
        <v>387</v>
      </c>
      <c r="C1476" s="8" t="s">
        <v>395</v>
      </c>
      <c r="D1476" s="76">
        <v>36636</v>
      </c>
      <c r="E1476" s="9">
        <v>596.72901000000002</v>
      </c>
      <c r="F1476" s="10">
        <f>CEILING(TRUNC(+E1476*'2021 WAGMSSv6.2c'!F$2,2),0.05)</f>
        <v>596.75</v>
      </c>
      <c r="G1476" s="10">
        <f t="shared" si="56"/>
        <v>59.68</v>
      </c>
      <c r="H1476" s="10">
        <f t="shared" si="57"/>
        <v>656.43</v>
      </c>
    </row>
    <row r="1477" spans="1:8" ht="12.75" customHeight="1" x14ac:dyDescent="0.2">
      <c r="A1477" s="8" t="s">
        <v>317</v>
      </c>
      <c r="B1477" s="8" t="s">
        <v>387</v>
      </c>
      <c r="C1477" s="8" t="s">
        <v>395</v>
      </c>
      <c r="D1477" s="76">
        <v>36639</v>
      </c>
      <c r="E1477" s="9">
        <v>1243.22129</v>
      </c>
      <c r="F1477" s="10">
        <f>CEILING(TRUNC(+E1477*'2021 WAGMSSv6.2c'!F$2,2),0.05)</f>
        <v>1243.25</v>
      </c>
      <c r="G1477" s="10">
        <f t="shared" si="56"/>
        <v>124.33</v>
      </c>
      <c r="H1477" s="10">
        <f t="shared" si="57"/>
        <v>1367.58</v>
      </c>
    </row>
    <row r="1478" spans="1:8" ht="12.75" customHeight="1" x14ac:dyDescent="0.2">
      <c r="A1478" s="8" t="s">
        <v>317</v>
      </c>
      <c r="B1478" s="8" t="s">
        <v>387</v>
      </c>
      <c r="C1478" s="8" t="s">
        <v>395</v>
      </c>
      <c r="D1478" s="76">
        <v>36645</v>
      </c>
      <c r="E1478" s="9">
        <v>1591.1339499999999</v>
      </c>
      <c r="F1478" s="10">
        <f>CEILING(TRUNC(+E1478*'2021 WAGMSSv6.2c'!F$2,2),0.05)</f>
        <v>1591.15</v>
      </c>
      <c r="G1478" s="10">
        <f t="shared" si="56"/>
        <v>159.12</v>
      </c>
      <c r="H1478" s="10">
        <f t="shared" si="57"/>
        <v>1750.27</v>
      </c>
    </row>
    <row r="1479" spans="1:8" ht="12.75" customHeight="1" x14ac:dyDescent="0.2">
      <c r="A1479" s="8" t="s">
        <v>317</v>
      </c>
      <c r="B1479" s="8" t="s">
        <v>387</v>
      </c>
      <c r="C1479" s="8" t="s">
        <v>395</v>
      </c>
      <c r="D1479" s="76">
        <v>36649</v>
      </c>
      <c r="E1479" s="9">
        <v>399.46855499999998</v>
      </c>
      <c r="F1479" s="10">
        <f>CEILING(TRUNC(+E1479*'2021 WAGMSSv6.2c'!F$2,2),0.05)</f>
        <v>399.5</v>
      </c>
      <c r="G1479" s="10">
        <f t="shared" si="56"/>
        <v>39.950000000000003</v>
      </c>
      <c r="H1479" s="10">
        <f t="shared" si="57"/>
        <v>439.45</v>
      </c>
    </row>
    <row r="1480" spans="1:8" ht="12.75" customHeight="1" x14ac:dyDescent="0.2">
      <c r="A1480" s="8" t="s">
        <v>317</v>
      </c>
      <c r="B1480" s="8" t="s">
        <v>387</v>
      </c>
      <c r="C1480" s="8" t="s">
        <v>395</v>
      </c>
      <c r="D1480" s="76">
        <v>36650</v>
      </c>
      <c r="E1480" s="9">
        <v>223.43277999999998</v>
      </c>
      <c r="F1480" s="10">
        <f>CEILING(TRUNC(+E1480*'2021 WAGMSSv6.2c'!F$2,2),0.05)</f>
        <v>223.45000000000002</v>
      </c>
      <c r="G1480" s="10">
        <f t="shared" si="56"/>
        <v>22.35</v>
      </c>
      <c r="H1480" s="10">
        <f t="shared" si="57"/>
        <v>245.8</v>
      </c>
    </row>
    <row r="1481" spans="1:8" ht="12.75" customHeight="1" x14ac:dyDescent="0.2">
      <c r="A1481" s="8" t="s">
        <v>317</v>
      </c>
      <c r="B1481" s="8" t="s">
        <v>387</v>
      </c>
      <c r="C1481" s="8" t="s">
        <v>395</v>
      </c>
      <c r="D1481" s="76">
        <v>36652</v>
      </c>
      <c r="E1481" s="9">
        <v>969.66671499999995</v>
      </c>
      <c r="F1481" s="10">
        <f>CEILING(TRUNC(+E1481*'2021 WAGMSSv6.2c'!F$2,2),0.05)</f>
        <v>969.7</v>
      </c>
      <c r="G1481" s="10">
        <f t="shared" ref="G1481:G1544" si="58">ROUND((+F1481*0.1),2)</f>
        <v>96.97</v>
      </c>
      <c r="H1481" s="10">
        <f t="shared" ref="H1481:H1544" si="59">+G1481+F1481</f>
        <v>1066.67</v>
      </c>
    </row>
    <row r="1482" spans="1:8" ht="12.75" customHeight="1" x14ac:dyDescent="0.2">
      <c r="A1482" s="8" t="s">
        <v>317</v>
      </c>
      <c r="B1482" s="8" t="s">
        <v>387</v>
      </c>
      <c r="C1482" s="8" t="s">
        <v>395</v>
      </c>
      <c r="D1482" s="76">
        <v>36654</v>
      </c>
      <c r="E1482" s="9">
        <v>1243.22129</v>
      </c>
      <c r="F1482" s="10">
        <f>CEILING(TRUNC(+E1482*'2021 WAGMSSv6.2c'!F$2,2),0.05)</f>
        <v>1243.25</v>
      </c>
      <c r="G1482" s="10">
        <f t="shared" si="58"/>
        <v>124.33</v>
      </c>
      <c r="H1482" s="10">
        <f t="shared" si="59"/>
        <v>1367.58</v>
      </c>
    </row>
    <row r="1483" spans="1:8" ht="12.75" customHeight="1" x14ac:dyDescent="0.2">
      <c r="A1483" s="8" t="s">
        <v>317</v>
      </c>
      <c r="B1483" s="8" t="s">
        <v>387</v>
      </c>
      <c r="C1483" s="8" t="s">
        <v>395</v>
      </c>
      <c r="D1483" s="76">
        <v>36656</v>
      </c>
      <c r="E1483" s="9">
        <v>1591.1339499999999</v>
      </c>
      <c r="F1483" s="10">
        <f>CEILING(TRUNC(+E1483*'2021 WAGMSSv6.2c'!F$2,2),0.05)</f>
        <v>1591.15</v>
      </c>
      <c r="G1483" s="10">
        <f t="shared" si="58"/>
        <v>159.12</v>
      </c>
      <c r="H1483" s="10">
        <f t="shared" si="59"/>
        <v>1750.27</v>
      </c>
    </row>
    <row r="1484" spans="1:8" ht="12.75" customHeight="1" x14ac:dyDescent="0.2">
      <c r="A1484" s="8" t="s">
        <v>317</v>
      </c>
      <c r="B1484" s="8" t="s">
        <v>387</v>
      </c>
      <c r="C1484" s="8" t="s">
        <v>395</v>
      </c>
      <c r="D1484" s="76">
        <v>36663</v>
      </c>
      <c r="E1484" s="9">
        <v>986.30227500000001</v>
      </c>
      <c r="F1484" s="10">
        <f>CEILING(TRUNC(+E1484*'2021 WAGMSSv6.2c'!F$2,2),0.05)</f>
        <v>986.30000000000007</v>
      </c>
      <c r="G1484" s="10">
        <f t="shared" si="58"/>
        <v>98.63</v>
      </c>
      <c r="H1484" s="10">
        <f t="shared" si="59"/>
        <v>1084.93</v>
      </c>
    </row>
    <row r="1485" spans="1:8" ht="12.75" customHeight="1" x14ac:dyDescent="0.2">
      <c r="A1485" s="8" t="s">
        <v>317</v>
      </c>
      <c r="B1485" s="8" t="s">
        <v>387</v>
      </c>
      <c r="C1485" s="8" t="s">
        <v>395</v>
      </c>
      <c r="D1485" s="76">
        <v>36664</v>
      </c>
      <c r="E1485" s="9">
        <v>885.70015999999998</v>
      </c>
      <c r="F1485" s="10">
        <f>CEILING(TRUNC(+E1485*'2021 WAGMSSv6.2c'!F$2,2),0.05)</f>
        <v>885.7</v>
      </c>
      <c r="G1485" s="10">
        <f t="shared" si="58"/>
        <v>88.57</v>
      </c>
      <c r="H1485" s="10">
        <f t="shared" si="59"/>
        <v>974.27</v>
      </c>
    </row>
    <row r="1486" spans="1:8" ht="12.75" customHeight="1" x14ac:dyDescent="0.2">
      <c r="A1486" s="8" t="s">
        <v>317</v>
      </c>
      <c r="B1486" s="8" t="s">
        <v>387</v>
      </c>
      <c r="C1486" s="8" t="s">
        <v>395</v>
      </c>
      <c r="D1486" s="76">
        <v>36665</v>
      </c>
      <c r="E1486" s="9">
        <v>187.07834499999998</v>
      </c>
      <c r="F1486" s="10">
        <f>CEILING(TRUNC(+E1486*'2021 WAGMSSv6.2c'!F$2,2),0.05)</f>
        <v>187.10000000000002</v>
      </c>
      <c r="G1486" s="10">
        <f t="shared" si="58"/>
        <v>18.71</v>
      </c>
      <c r="H1486" s="10">
        <f t="shared" si="59"/>
        <v>205.81000000000003</v>
      </c>
    </row>
    <row r="1487" spans="1:8" ht="12.75" customHeight="1" x14ac:dyDescent="0.2">
      <c r="A1487" s="8" t="s">
        <v>317</v>
      </c>
      <c r="B1487" s="8" t="s">
        <v>387</v>
      </c>
      <c r="C1487" s="8" t="s">
        <v>395</v>
      </c>
      <c r="D1487" s="76">
        <v>36666</v>
      </c>
      <c r="E1487" s="9">
        <v>498.42145499999998</v>
      </c>
      <c r="F1487" s="10">
        <f>CEILING(TRUNC(+E1487*'2021 WAGMSSv6.2c'!F$2,2),0.05)</f>
        <v>498.45000000000005</v>
      </c>
      <c r="G1487" s="10">
        <f t="shared" si="58"/>
        <v>49.85</v>
      </c>
      <c r="H1487" s="10">
        <f t="shared" si="59"/>
        <v>548.30000000000007</v>
      </c>
    </row>
    <row r="1488" spans="1:8" ht="12.75" customHeight="1" x14ac:dyDescent="0.2">
      <c r="A1488" s="8" t="s">
        <v>317</v>
      </c>
      <c r="B1488" s="8" t="s">
        <v>387</v>
      </c>
      <c r="C1488" s="8" t="s">
        <v>395</v>
      </c>
      <c r="D1488" s="76">
        <v>36667</v>
      </c>
      <c r="E1488" s="9">
        <v>233.25636499999999</v>
      </c>
      <c r="F1488" s="10">
        <f>CEILING(TRUNC(+E1488*'2021 WAGMSSv6.2c'!F$2,2),0.05)</f>
        <v>233.25</v>
      </c>
      <c r="G1488" s="10">
        <f t="shared" si="58"/>
        <v>23.33</v>
      </c>
      <c r="H1488" s="10">
        <f t="shared" si="59"/>
        <v>256.58</v>
      </c>
    </row>
    <row r="1489" spans="1:8" ht="12.75" customHeight="1" x14ac:dyDescent="0.2">
      <c r="A1489" s="8" t="s">
        <v>317</v>
      </c>
      <c r="B1489" s="8" t="s">
        <v>387</v>
      </c>
      <c r="C1489" s="8" t="s">
        <v>395</v>
      </c>
      <c r="D1489" s="76">
        <v>36668</v>
      </c>
      <c r="E1489" s="9">
        <v>233.25636499999999</v>
      </c>
      <c r="F1489" s="10">
        <f>CEILING(TRUNC(+E1489*'2021 WAGMSSv6.2c'!F$2,2),0.05)</f>
        <v>233.25</v>
      </c>
      <c r="G1489" s="10">
        <f t="shared" si="58"/>
        <v>23.33</v>
      </c>
      <c r="H1489" s="10">
        <f t="shared" si="59"/>
        <v>256.58</v>
      </c>
    </row>
    <row r="1490" spans="1:8" ht="12.75" customHeight="1" x14ac:dyDescent="0.2">
      <c r="A1490" s="8" t="s">
        <v>317</v>
      </c>
      <c r="B1490" s="8" t="s">
        <v>387</v>
      </c>
      <c r="C1490" s="8" t="s">
        <v>395</v>
      </c>
      <c r="D1490" s="76">
        <v>36671</v>
      </c>
      <c r="E1490" s="9">
        <v>298.43620999999996</v>
      </c>
      <c r="F1490" s="10">
        <f>CEILING(TRUNC(+E1490*'2021 WAGMSSv6.2c'!F$2,2),0.05)</f>
        <v>298.45</v>
      </c>
      <c r="G1490" s="10">
        <f t="shared" si="58"/>
        <v>29.85</v>
      </c>
      <c r="H1490" s="10">
        <f t="shared" si="59"/>
        <v>328.3</v>
      </c>
    </row>
    <row r="1491" spans="1:8" ht="12.75" customHeight="1" x14ac:dyDescent="0.2">
      <c r="A1491" s="8" t="s">
        <v>317</v>
      </c>
      <c r="B1491" s="8" t="s">
        <v>387</v>
      </c>
      <c r="C1491" s="8" t="s">
        <v>395</v>
      </c>
      <c r="D1491" s="76">
        <v>36672</v>
      </c>
      <c r="E1491" s="9">
        <v>298.43620999999996</v>
      </c>
      <c r="F1491" s="10">
        <f>CEILING(TRUNC(+E1491*'2021 WAGMSSv6.2c'!F$2,2),0.05)</f>
        <v>298.45</v>
      </c>
      <c r="G1491" s="10">
        <f t="shared" si="58"/>
        <v>29.85</v>
      </c>
      <c r="H1491" s="10">
        <f t="shared" si="59"/>
        <v>328.3</v>
      </c>
    </row>
    <row r="1492" spans="1:8" ht="12.75" customHeight="1" x14ac:dyDescent="0.2">
      <c r="A1492" s="8" t="s">
        <v>317</v>
      </c>
      <c r="B1492" s="8" t="s">
        <v>387</v>
      </c>
      <c r="C1492" s="8" t="s">
        <v>395</v>
      </c>
      <c r="D1492" s="76">
        <v>36673</v>
      </c>
      <c r="E1492" s="9">
        <v>298.43620999999996</v>
      </c>
      <c r="F1492" s="10">
        <f>CEILING(TRUNC(+E1492*'2021 WAGMSSv6.2c'!F$2,2),0.05)</f>
        <v>298.45</v>
      </c>
      <c r="G1492" s="10">
        <f t="shared" si="58"/>
        <v>29.85</v>
      </c>
      <c r="H1492" s="10">
        <f t="shared" si="59"/>
        <v>328.3</v>
      </c>
    </row>
    <row r="1493" spans="1:8" ht="12.75" customHeight="1" x14ac:dyDescent="0.2">
      <c r="A1493" s="8" t="s">
        <v>317</v>
      </c>
      <c r="B1493" s="8" t="s">
        <v>387</v>
      </c>
      <c r="C1493" s="8" t="s">
        <v>395</v>
      </c>
      <c r="D1493" s="76">
        <v>36800</v>
      </c>
      <c r="E1493" s="9">
        <v>41.158670000000001</v>
      </c>
      <c r="F1493" s="10">
        <f>CEILING(TRUNC(+E1493*'2021 WAGMSSv6.2c'!F$2,2),0.05)</f>
        <v>41.150000000000006</v>
      </c>
      <c r="G1493" s="10">
        <f t="shared" si="58"/>
        <v>4.12</v>
      </c>
      <c r="H1493" s="10">
        <f t="shared" si="59"/>
        <v>45.27</v>
      </c>
    </row>
    <row r="1494" spans="1:8" ht="12.75" customHeight="1" x14ac:dyDescent="0.2">
      <c r="A1494" s="8" t="s">
        <v>317</v>
      </c>
      <c r="B1494" s="8" t="s">
        <v>387</v>
      </c>
      <c r="C1494" s="8" t="s">
        <v>395</v>
      </c>
      <c r="D1494" s="76">
        <v>36803</v>
      </c>
      <c r="E1494" s="9">
        <v>695.89702499999999</v>
      </c>
      <c r="F1494" s="10">
        <f>CEILING(TRUNC(+E1494*'2021 WAGMSSv6.2c'!F$2,2),0.05)</f>
        <v>695.90000000000009</v>
      </c>
      <c r="G1494" s="10">
        <f t="shared" si="58"/>
        <v>69.59</v>
      </c>
      <c r="H1494" s="10">
        <f t="shared" si="59"/>
        <v>765.49000000000012</v>
      </c>
    </row>
    <row r="1495" spans="1:8" ht="12.75" customHeight="1" x14ac:dyDescent="0.2">
      <c r="A1495" s="8" t="s">
        <v>317</v>
      </c>
      <c r="B1495" s="8" t="s">
        <v>387</v>
      </c>
      <c r="C1495" s="8" t="s">
        <v>395</v>
      </c>
      <c r="D1495" s="76">
        <v>36806</v>
      </c>
      <c r="E1495" s="9">
        <v>969.66671499999995</v>
      </c>
      <c r="F1495" s="10">
        <f>CEILING(TRUNC(+E1495*'2021 WAGMSSv6.2c'!F$2,2),0.05)</f>
        <v>969.7</v>
      </c>
      <c r="G1495" s="10">
        <f t="shared" si="58"/>
        <v>96.97</v>
      </c>
      <c r="H1495" s="10">
        <f t="shared" si="59"/>
        <v>1066.67</v>
      </c>
    </row>
    <row r="1496" spans="1:8" ht="12.75" customHeight="1" x14ac:dyDescent="0.2">
      <c r="A1496" s="8" t="s">
        <v>317</v>
      </c>
      <c r="B1496" s="8" t="s">
        <v>387</v>
      </c>
      <c r="C1496" s="8" t="s">
        <v>395</v>
      </c>
      <c r="D1496" s="76">
        <v>36809</v>
      </c>
      <c r="E1496" s="9">
        <v>1243.22129</v>
      </c>
      <c r="F1496" s="10">
        <f>CEILING(TRUNC(+E1496*'2021 WAGMSSv6.2c'!F$2,2),0.05)</f>
        <v>1243.25</v>
      </c>
      <c r="G1496" s="10">
        <f t="shared" si="58"/>
        <v>124.33</v>
      </c>
      <c r="H1496" s="10">
        <f t="shared" si="59"/>
        <v>1367.58</v>
      </c>
    </row>
    <row r="1497" spans="1:8" ht="12.75" customHeight="1" x14ac:dyDescent="0.2">
      <c r="A1497" s="8" t="s">
        <v>317</v>
      </c>
      <c r="B1497" s="8" t="s">
        <v>387</v>
      </c>
      <c r="C1497" s="8" t="s">
        <v>395</v>
      </c>
      <c r="D1497" s="76">
        <v>36811</v>
      </c>
      <c r="E1497" s="9">
        <v>482.57464999999996</v>
      </c>
      <c r="F1497" s="10">
        <f>CEILING(TRUNC(+E1497*'2021 WAGMSSv6.2c'!F$2,2),0.05)</f>
        <v>482.6</v>
      </c>
      <c r="G1497" s="10">
        <f t="shared" si="58"/>
        <v>48.26</v>
      </c>
      <c r="H1497" s="10">
        <f t="shared" si="59"/>
        <v>530.86</v>
      </c>
    </row>
    <row r="1498" spans="1:8" ht="12.75" customHeight="1" x14ac:dyDescent="0.2">
      <c r="A1498" s="8" t="s">
        <v>317</v>
      </c>
      <c r="B1498" s="8" t="s">
        <v>387</v>
      </c>
      <c r="C1498" s="8" t="s">
        <v>395</v>
      </c>
      <c r="D1498" s="76">
        <v>36812</v>
      </c>
      <c r="E1498" s="9">
        <v>248.74464499999999</v>
      </c>
      <c r="F1498" s="10">
        <f>CEILING(TRUNC(+E1498*'2021 WAGMSSv6.2c'!F$2,2),0.05)</f>
        <v>248.75</v>
      </c>
      <c r="G1498" s="10">
        <f t="shared" si="58"/>
        <v>24.88</v>
      </c>
      <c r="H1498" s="10">
        <f t="shared" si="59"/>
        <v>273.63</v>
      </c>
    </row>
    <row r="1499" spans="1:8" ht="12.75" customHeight="1" x14ac:dyDescent="0.2">
      <c r="A1499" s="8" t="s">
        <v>317</v>
      </c>
      <c r="B1499" s="8" t="s">
        <v>387</v>
      </c>
      <c r="C1499" s="8" t="s">
        <v>395</v>
      </c>
      <c r="D1499" s="76">
        <v>36815</v>
      </c>
      <c r="E1499" s="9">
        <v>355.01145499999996</v>
      </c>
      <c r="F1499" s="10">
        <f>CEILING(TRUNC(+E1499*'2021 WAGMSSv6.2c'!F$2,2),0.05)</f>
        <v>355.05</v>
      </c>
      <c r="G1499" s="10">
        <f t="shared" si="58"/>
        <v>35.51</v>
      </c>
      <c r="H1499" s="10">
        <f t="shared" si="59"/>
        <v>390.56</v>
      </c>
    </row>
    <row r="1500" spans="1:8" ht="12.75" customHeight="1" x14ac:dyDescent="0.2">
      <c r="A1500" s="8" t="s">
        <v>317</v>
      </c>
      <c r="B1500" s="8" t="s">
        <v>387</v>
      </c>
      <c r="C1500" s="8" t="s">
        <v>395</v>
      </c>
      <c r="D1500" s="76">
        <v>36818</v>
      </c>
      <c r="E1500" s="9">
        <v>412.73397999999997</v>
      </c>
      <c r="F1500" s="10">
        <f>CEILING(TRUNC(+E1500*'2021 WAGMSSv6.2c'!F$2,2),0.05)</f>
        <v>412.75</v>
      </c>
      <c r="G1500" s="10">
        <f t="shared" si="58"/>
        <v>41.28</v>
      </c>
      <c r="H1500" s="10">
        <f t="shared" si="59"/>
        <v>454.03</v>
      </c>
    </row>
    <row r="1501" spans="1:8" ht="12.75" customHeight="1" x14ac:dyDescent="0.2">
      <c r="A1501" s="8" t="s">
        <v>317</v>
      </c>
      <c r="B1501" s="8" t="s">
        <v>387</v>
      </c>
      <c r="C1501" s="8" t="s">
        <v>395</v>
      </c>
      <c r="D1501" s="76">
        <v>36821</v>
      </c>
      <c r="E1501" s="9">
        <v>482.28782999999999</v>
      </c>
      <c r="F1501" s="10">
        <f>CEILING(TRUNC(+E1501*'2021 WAGMSSv6.2c'!F$2,2),0.05)</f>
        <v>482.3</v>
      </c>
      <c r="G1501" s="10">
        <f t="shared" si="58"/>
        <v>48.23</v>
      </c>
      <c r="H1501" s="10">
        <f t="shared" si="59"/>
        <v>530.53</v>
      </c>
    </row>
    <row r="1502" spans="1:8" ht="12.75" customHeight="1" x14ac:dyDescent="0.2">
      <c r="A1502" s="8" t="s">
        <v>317</v>
      </c>
      <c r="B1502" s="8" t="s">
        <v>387</v>
      </c>
      <c r="C1502" s="8" t="s">
        <v>395</v>
      </c>
      <c r="D1502" s="76">
        <v>36822</v>
      </c>
      <c r="E1502" s="9">
        <v>688.72652499999992</v>
      </c>
      <c r="F1502" s="10">
        <f>CEILING(TRUNC(+E1502*'2021 WAGMSSv6.2c'!F$2,2),0.05)</f>
        <v>688.75</v>
      </c>
      <c r="G1502" s="10">
        <f t="shared" si="58"/>
        <v>68.88</v>
      </c>
      <c r="H1502" s="10">
        <f t="shared" si="59"/>
        <v>757.63</v>
      </c>
    </row>
    <row r="1503" spans="1:8" ht="12.75" customHeight="1" x14ac:dyDescent="0.2">
      <c r="A1503" s="8" t="s">
        <v>317</v>
      </c>
      <c r="B1503" s="8" t="s">
        <v>387</v>
      </c>
      <c r="C1503" s="8" t="s">
        <v>395</v>
      </c>
      <c r="D1503" s="76">
        <v>36823</v>
      </c>
      <c r="E1503" s="9">
        <v>791.91001999999992</v>
      </c>
      <c r="F1503" s="10">
        <f>CEILING(TRUNC(+E1503*'2021 WAGMSSv6.2c'!F$2,2),0.05)</f>
        <v>791.95</v>
      </c>
      <c r="G1503" s="10">
        <f t="shared" si="58"/>
        <v>79.2</v>
      </c>
      <c r="H1503" s="10">
        <f t="shared" si="59"/>
        <v>871.15000000000009</v>
      </c>
    </row>
    <row r="1504" spans="1:8" ht="12.75" customHeight="1" x14ac:dyDescent="0.2">
      <c r="A1504" s="8" t="s">
        <v>317</v>
      </c>
      <c r="B1504" s="8" t="s">
        <v>387</v>
      </c>
      <c r="C1504" s="8" t="s">
        <v>395</v>
      </c>
      <c r="D1504" s="76">
        <v>36824</v>
      </c>
      <c r="E1504" s="9">
        <v>318.08337999999998</v>
      </c>
      <c r="F1504" s="10">
        <f>CEILING(TRUNC(+E1504*'2021 WAGMSSv6.2c'!F$2,2),0.05)</f>
        <v>318.10000000000002</v>
      </c>
      <c r="G1504" s="10">
        <f t="shared" si="58"/>
        <v>31.81</v>
      </c>
      <c r="H1504" s="10">
        <f t="shared" si="59"/>
        <v>349.91</v>
      </c>
    </row>
    <row r="1505" spans="1:8" ht="12.75" customHeight="1" x14ac:dyDescent="0.2">
      <c r="A1505" s="8" t="s">
        <v>317</v>
      </c>
      <c r="B1505" s="8" t="s">
        <v>387</v>
      </c>
      <c r="C1505" s="8" t="s">
        <v>395</v>
      </c>
      <c r="D1505" s="76">
        <v>36827</v>
      </c>
      <c r="E1505" s="9">
        <v>343.03672</v>
      </c>
      <c r="F1505" s="10">
        <f>CEILING(TRUNC(+E1505*'2021 WAGMSSv6.2c'!F$2,2),0.05)</f>
        <v>343.05</v>
      </c>
      <c r="G1505" s="10">
        <f t="shared" si="58"/>
        <v>34.31</v>
      </c>
      <c r="H1505" s="10">
        <f t="shared" si="59"/>
        <v>377.36</v>
      </c>
    </row>
    <row r="1506" spans="1:8" ht="12.75" customHeight="1" x14ac:dyDescent="0.2">
      <c r="A1506" s="8" t="s">
        <v>317</v>
      </c>
      <c r="B1506" s="8" t="s">
        <v>387</v>
      </c>
      <c r="C1506" s="8" t="s">
        <v>395</v>
      </c>
      <c r="D1506" s="76">
        <v>36830</v>
      </c>
      <c r="E1506" s="9">
        <v>303.31214999999997</v>
      </c>
      <c r="F1506" s="10">
        <f>CEILING(TRUNC(+E1506*'2021 WAGMSSv6.2c'!F$2,2),0.05)</f>
        <v>303.35000000000002</v>
      </c>
      <c r="G1506" s="10">
        <f t="shared" si="58"/>
        <v>30.34</v>
      </c>
      <c r="H1506" s="10">
        <f t="shared" si="59"/>
        <v>333.69</v>
      </c>
    </row>
    <row r="1507" spans="1:8" ht="12.75" customHeight="1" x14ac:dyDescent="0.2">
      <c r="A1507" s="8" t="s">
        <v>317</v>
      </c>
      <c r="B1507" s="8" t="s">
        <v>387</v>
      </c>
      <c r="C1507" s="8" t="s">
        <v>395</v>
      </c>
      <c r="D1507" s="76">
        <v>36833</v>
      </c>
      <c r="E1507" s="9">
        <v>412.73397999999997</v>
      </c>
      <c r="F1507" s="10">
        <f>CEILING(TRUNC(+E1507*'2021 WAGMSSv6.2c'!F$2,2),0.05)</f>
        <v>412.75</v>
      </c>
      <c r="G1507" s="10">
        <f t="shared" si="58"/>
        <v>41.28</v>
      </c>
      <c r="H1507" s="10">
        <f t="shared" si="59"/>
        <v>454.03</v>
      </c>
    </row>
    <row r="1508" spans="1:8" ht="12.75" customHeight="1" x14ac:dyDescent="0.2">
      <c r="A1508" s="8" t="s">
        <v>317</v>
      </c>
      <c r="B1508" s="8" t="s">
        <v>387</v>
      </c>
      <c r="C1508" s="8" t="s">
        <v>395</v>
      </c>
      <c r="D1508" s="76">
        <v>36836</v>
      </c>
      <c r="E1508" s="9">
        <v>343.03672</v>
      </c>
      <c r="F1508" s="10">
        <f>CEILING(TRUNC(+E1508*'2021 WAGMSSv6.2c'!F$2,2),0.05)</f>
        <v>343.05</v>
      </c>
      <c r="G1508" s="10">
        <f t="shared" si="58"/>
        <v>34.31</v>
      </c>
      <c r="H1508" s="10">
        <f t="shared" si="59"/>
        <v>377.36</v>
      </c>
    </row>
    <row r="1509" spans="1:8" ht="12.75" customHeight="1" x14ac:dyDescent="0.2">
      <c r="A1509" s="8" t="s">
        <v>317</v>
      </c>
      <c r="B1509" s="8" t="s">
        <v>387</v>
      </c>
      <c r="C1509" s="8" t="s">
        <v>395</v>
      </c>
      <c r="D1509" s="76">
        <v>36840</v>
      </c>
      <c r="E1509" s="9">
        <v>482.28782999999999</v>
      </c>
      <c r="F1509" s="10">
        <f>CEILING(TRUNC(+E1509*'2021 WAGMSSv6.2c'!F$2,2),0.05)</f>
        <v>482.3</v>
      </c>
      <c r="G1509" s="10">
        <f t="shared" si="58"/>
        <v>48.23</v>
      </c>
      <c r="H1509" s="10">
        <f t="shared" si="59"/>
        <v>530.53</v>
      </c>
    </row>
    <row r="1510" spans="1:8" ht="12.75" customHeight="1" x14ac:dyDescent="0.2">
      <c r="A1510" s="8" t="s">
        <v>317</v>
      </c>
      <c r="B1510" s="8" t="s">
        <v>387</v>
      </c>
      <c r="C1510" s="8" t="s">
        <v>395</v>
      </c>
      <c r="D1510" s="76">
        <v>36842</v>
      </c>
      <c r="E1510" s="9">
        <v>485.227735</v>
      </c>
      <c r="F1510" s="10">
        <f>CEILING(TRUNC(+E1510*'2021 WAGMSSv6.2c'!F$2,2),0.05)</f>
        <v>485.25</v>
      </c>
      <c r="G1510" s="10">
        <f t="shared" si="58"/>
        <v>48.53</v>
      </c>
      <c r="H1510" s="10">
        <f t="shared" si="59"/>
        <v>533.78</v>
      </c>
    </row>
    <row r="1511" spans="1:8" ht="12.75" customHeight="1" x14ac:dyDescent="0.2">
      <c r="A1511" s="8" t="s">
        <v>317</v>
      </c>
      <c r="B1511" s="8" t="s">
        <v>387</v>
      </c>
      <c r="C1511" s="8" t="s">
        <v>395</v>
      </c>
      <c r="D1511" s="76">
        <v>36845</v>
      </c>
      <c r="E1511" s="9">
        <v>1031.69154</v>
      </c>
      <c r="F1511" s="10">
        <f>CEILING(TRUNC(+E1511*'2021 WAGMSSv6.2c'!F$2,2),0.05)</f>
        <v>1031.7</v>
      </c>
      <c r="G1511" s="10">
        <f t="shared" si="58"/>
        <v>103.17</v>
      </c>
      <c r="H1511" s="10">
        <f t="shared" si="59"/>
        <v>1134.8700000000001</v>
      </c>
    </row>
    <row r="1512" spans="1:8" ht="12.75" customHeight="1" x14ac:dyDescent="0.2">
      <c r="A1512" s="8" t="s">
        <v>317</v>
      </c>
      <c r="B1512" s="8" t="s">
        <v>387</v>
      </c>
      <c r="C1512" s="8" t="s">
        <v>395</v>
      </c>
      <c r="D1512" s="76">
        <v>36848</v>
      </c>
      <c r="E1512" s="9">
        <v>343.03672</v>
      </c>
      <c r="F1512" s="10">
        <f>CEILING(TRUNC(+E1512*'2021 WAGMSSv6.2c'!F$2,2),0.05)</f>
        <v>343.05</v>
      </c>
      <c r="G1512" s="10">
        <f t="shared" si="58"/>
        <v>34.31</v>
      </c>
      <c r="H1512" s="10">
        <f t="shared" si="59"/>
        <v>377.36</v>
      </c>
    </row>
    <row r="1513" spans="1:8" ht="12.75" customHeight="1" x14ac:dyDescent="0.2">
      <c r="A1513" s="8" t="s">
        <v>317</v>
      </c>
      <c r="B1513" s="8" t="s">
        <v>387</v>
      </c>
      <c r="C1513" s="8" t="s">
        <v>395</v>
      </c>
      <c r="D1513" s="76">
        <v>36851</v>
      </c>
      <c r="E1513" s="9">
        <v>343.03672</v>
      </c>
      <c r="F1513" s="10">
        <f>CEILING(TRUNC(+E1513*'2021 WAGMSSv6.2c'!F$2,2),0.05)</f>
        <v>343.05</v>
      </c>
      <c r="G1513" s="10">
        <f t="shared" si="58"/>
        <v>34.31</v>
      </c>
      <c r="H1513" s="10">
        <f t="shared" si="59"/>
        <v>377.36</v>
      </c>
    </row>
    <row r="1514" spans="1:8" ht="12.75" customHeight="1" x14ac:dyDescent="0.2">
      <c r="A1514" s="8" t="s">
        <v>317</v>
      </c>
      <c r="B1514" s="8" t="s">
        <v>387</v>
      </c>
      <c r="C1514" s="8" t="s">
        <v>395</v>
      </c>
      <c r="D1514" s="76">
        <v>36854</v>
      </c>
      <c r="E1514" s="9">
        <v>695.89702499999999</v>
      </c>
      <c r="F1514" s="10">
        <f>CEILING(TRUNC(+E1514*'2021 WAGMSSv6.2c'!F$2,2),0.05)</f>
        <v>695.90000000000009</v>
      </c>
      <c r="G1514" s="10">
        <f t="shared" si="58"/>
        <v>69.59</v>
      </c>
      <c r="H1514" s="10">
        <f t="shared" si="59"/>
        <v>765.49000000000012</v>
      </c>
    </row>
    <row r="1515" spans="1:8" ht="12.75" customHeight="1" x14ac:dyDescent="0.2">
      <c r="A1515" s="8" t="s">
        <v>317</v>
      </c>
      <c r="B1515" s="8" t="s">
        <v>387</v>
      </c>
      <c r="C1515" s="8" t="s">
        <v>395</v>
      </c>
      <c r="D1515" s="76">
        <v>36860</v>
      </c>
      <c r="E1515" s="9">
        <v>248.74464499999999</v>
      </c>
      <c r="F1515" s="10">
        <f>CEILING(TRUNC(+E1515*'2021 WAGMSSv6.2c'!F$2,2),0.05)</f>
        <v>248.75</v>
      </c>
      <c r="G1515" s="10">
        <f t="shared" si="58"/>
        <v>24.88</v>
      </c>
      <c r="H1515" s="10">
        <f t="shared" si="59"/>
        <v>273.63</v>
      </c>
    </row>
    <row r="1516" spans="1:8" ht="12.75" customHeight="1" x14ac:dyDescent="0.2">
      <c r="A1516" s="8" t="s">
        <v>317</v>
      </c>
      <c r="B1516" s="8" t="s">
        <v>387</v>
      </c>
      <c r="C1516" s="8" t="s">
        <v>395</v>
      </c>
      <c r="D1516" s="76">
        <v>36863</v>
      </c>
      <c r="E1516" s="9">
        <v>695.89702499999999</v>
      </c>
      <c r="F1516" s="10">
        <f>CEILING(TRUNC(+E1516*'2021 WAGMSSv6.2c'!F$2,2),0.05)</f>
        <v>695.90000000000009</v>
      </c>
      <c r="G1516" s="10">
        <f t="shared" si="58"/>
        <v>69.59</v>
      </c>
      <c r="H1516" s="10">
        <f t="shared" si="59"/>
        <v>765.49000000000012</v>
      </c>
    </row>
    <row r="1517" spans="1:8" ht="12.75" customHeight="1" x14ac:dyDescent="0.2">
      <c r="A1517" s="8" t="s">
        <v>317</v>
      </c>
      <c r="B1517" s="8" t="s">
        <v>387</v>
      </c>
      <c r="C1517" s="8" t="s">
        <v>395</v>
      </c>
      <c r="D1517" s="76">
        <v>37000</v>
      </c>
      <c r="E1517" s="9">
        <v>1106.479855</v>
      </c>
      <c r="F1517" s="10">
        <f>CEILING(TRUNC(+E1517*'2021 WAGMSSv6.2c'!F$2,2),0.05)</f>
        <v>1106.5</v>
      </c>
      <c r="G1517" s="10">
        <f t="shared" si="58"/>
        <v>110.65</v>
      </c>
      <c r="H1517" s="10">
        <f t="shared" si="59"/>
        <v>1217.1500000000001</v>
      </c>
    </row>
    <row r="1518" spans="1:8" ht="12.75" customHeight="1" x14ac:dyDescent="0.2">
      <c r="A1518" s="8" t="s">
        <v>317</v>
      </c>
      <c r="B1518" s="8" t="s">
        <v>387</v>
      </c>
      <c r="C1518" s="8" t="s">
        <v>395</v>
      </c>
      <c r="D1518" s="76">
        <v>37004</v>
      </c>
      <c r="E1518" s="9">
        <v>969.66671499999995</v>
      </c>
      <c r="F1518" s="10">
        <f>CEILING(TRUNC(+E1518*'2021 WAGMSSv6.2c'!F$2,2),0.05)</f>
        <v>969.7</v>
      </c>
      <c r="G1518" s="10">
        <f t="shared" si="58"/>
        <v>96.97</v>
      </c>
      <c r="H1518" s="10">
        <f t="shared" si="59"/>
        <v>1066.67</v>
      </c>
    </row>
    <row r="1519" spans="1:8" ht="12.75" customHeight="1" x14ac:dyDescent="0.2">
      <c r="A1519" s="8" t="s">
        <v>317</v>
      </c>
      <c r="B1519" s="8" t="s">
        <v>387</v>
      </c>
      <c r="C1519" s="8" t="s">
        <v>395</v>
      </c>
      <c r="D1519" s="76">
        <v>37008</v>
      </c>
      <c r="E1519" s="9">
        <v>621.39553000000001</v>
      </c>
      <c r="F1519" s="10">
        <f>CEILING(TRUNC(+E1519*'2021 WAGMSSv6.2c'!F$2,2),0.05)</f>
        <v>621.40000000000009</v>
      </c>
      <c r="G1519" s="10">
        <f t="shared" si="58"/>
        <v>62.14</v>
      </c>
      <c r="H1519" s="10">
        <f t="shared" si="59"/>
        <v>683.54000000000008</v>
      </c>
    </row>
    <row r="1520" spans="1:8" ht="12.75" customHeight="1" x14ac:dyDescent="0.2">
      <c r="A1520" s="8" t="s">
        <v>317</v>
      </c>
      <c r="B1520" s="8" t="s">
        <v>387</v>
      </c>
      <c r="C1520" s="8" t="s">
        <v>395</v>
      </c>
      <c r="D1520" s="76">
        <v>37011</v>
      </c>
      <c r="E1520" s="9">
        <v>139.25110999999998</v>
      </c>
      <c r="F1520" s="10">
        <f>CEILING(TRUNC(+E1520*'2021 WAGMSSv6.2c'!F$2,2),0.05)</f>
        <v>139.25</v>
      </c>
      <c r="G1520" s="10">
        <f t="shared" si="58"/>
        <v>13.93</v>
      </c>
      <c r="H1520" s="10">
        <f t="shared" si="59"/>
        <v>153.18</v>
      </c>
    </row>
    <row r="1521" spans="1:8" ht="12.75" customHeight="1" x14ac:dyDescent="0.2">
      <c r="A1521" s="8" t="s">
        <v>317</v>
      </c>
      <c r="B1521" s="8" t="s">
        <v>387</v>
      </c>
      <c r="C1521" s="8" t="s">
        <v>395</v>
      </c>
      <c r="D1521" s="76">
        <v>37014</v>
      </c>
      <c r="E1521" s="9">
        <v>1591.1339499999999</v>
      </c>
      <c r="F1521" s="10">
        <f>CEILING(TRUNC(+E1521*'2021 WAGMSSv6.2c'!F$2,2),0.05)</f>
        <v>1591.15</v>
      </c>
      <c r="G1521" s="10">
        <f t="shared" si="58"/>
        <v>159.12</v>
      </c>
      <c r="H1521" s="10">
        <f t="shared" si="59"/>
        <v>1750.27</v>
      </c>
    </row>
    <row r="1522" spans="1:8" ht="12.75" customHeight="1" x14ac:dyDescent="0.2">
      <c r="A1522" s="8" t="s">
        <v>317</v>
      </c>
      <c r="B1522" s="8" t="s">
        <v>387</v>
      </c>
      <c r="C1522" s="8" t="s">
        <v>395</v>
      </c>
      <c r="D1522" s="76">
        <v>37015</v>
      </c>
      <c r="E1522" s="9">
        <v>1909.3607399999999</v>
      </c>
      <c r="F1522" s="10">
        <f>CEILING(TRUNC(+E1522*'2021 WAGMSSv6.2c'!F$2,2),0.05)</f>
        <v>1909.4</v>
      </c>
      <c r="G1522" s="10">
        <f t="shared" si="58"/>
        <v>190.94</v>
      </c>
      <c r="H1522" s="10">
        <f t="shared" si="59"/>
        <v>2100.34</v>
      </c>
    </row>
    <row r="1523" spans="1:8" ht="12.75" customHeight="1" x14ac:dyDescent="0.2">
      <c r="A1523" s="8" t="s">
        <v>317</v>
      </c>
      <c r="B1523" s="8" t="s">
        <v>387</v>
      </c>
      <c r="C1523" s="8" t="s">
        <v>395</v>
      </c>
      <c r="D1523" s="76">
        <v>37016</v>
      </c>
      <c r="E1523" s="9">
        <v>2977.2633049999999</v>
      </c>
      <c r="F1523" s="10">
        <f>CEILING(TRUNC(+E1523*'2021 WAGMSSv6.2c'!F$2,2),0.05)</f>
        <v>2977.3</v>
      </c>
      <c r="G1523" s="10">
        <f t="shared" si="58"/>
        <v>297.73</v>
      </c>
      <c r="H1523" s="10">
        <f t="shared" si="59"/>
        <v>3275.03</v>
      </c>
    </row>
    <row r="1524" spans="1:8" ht="12.75" customHeight="1" x14ac:dyDescent="0.2">
      <c r="A1524" s="8" t="s">
        <v>317</v>
      </c>
      <c r="B1524" s="8" t="s">
        <v>387</v>
      </c>
      <c r="C1524" s="8" t="s">
        <v>395</v>
      </c>
      <c r="D1524" s="76">
        <v>37018</v>
      </c>
      <c r="E1524" s="9">
        <v>4466.0025150000001</v>
      </c>
      <c r="F1524" s="10">
        <f>CEILING(TRUNC(+E1524*'2021 WAGMSSv6.2c'!F$2,2),0.05)</f>
        <v>4466</v>
      </c>
      <c r="G1524" s="10">
        <f t="shared" si="58"/>
        <v>446.6</v>
      </c>
      <c r="H1524" s="10">
        <f t="shared" si="59"/>
        <v>4912.6000000000004</v>
      </c>
    </row>
    <row r="1525" spans="1:8" ht="12.75" customHeight="1" x14ac:dyDescent="0.2">
      <c r="A1525" s="8" t="s">
        <v>317</v>
      </c>
      <c r="B1525" s="8" t="s">
        <v>387</v>
      </c>
      <c r="C1525" s="8" t="s">
        <v>395</v>
      </c>
      <c r="D1525" s="76">
        <v>37019</v>
      </c>
      <c r="E1525" s="9">
        <v>2973.8931699999998</v>
      </c>
      <c r="F1525" s="10">
        <f>CEILING(TRUNC(+E1525*'2021 WAGMSSv6.2c'!F$2,2),0.05)</f>
        <v>2973.9</v>
      </c>
      <c r="G1525" s="10">
        <f t="shared" si="58"/>
        <v>297.39</v>
      </c>
      <c r="H1525" s="10">
        <f t="shared" si="59"/>
        <v>3271.29</v>
      </c>
    </row>
    <row r="1526" spans="1:8" ht="12.75" customHeight="1" x14ac:dyDescent="0.2">
      <c r="A1526" s="8" t="s">
        <v>317</v>
      </c>
      <c r="B1526" s="8" t="s">
        <v>387</v>
      </c>
      <c r="C1526" s="8" t="s">
        <v>395</v>
      </c>
      <c r="D1526" s="76">
        <v>37020</v>
      </c>
      <c r="E1526" s="9">
        <v>1106.479855</v>
      </c>
      <c r="F1526" s="10">
        <f>CEILING(TRUNC(+E1526*'2021 WAGMSSv6.2c'!F$2,2),0.05)</f>
        <v>1106.5</v>
      </c>
      <c r="G1526" s="10">
        <f t="shared" si="58"/>
        <v>110.65</v>
      </c>
      <c r="H1526" s="10">
        <f t="shared" si="59"/>
        <v>1217.1500000000001</v>
      </c>
    </row>
    <row r="1527" spans="1:8" ht="12.75" customHeight="1" x14ac:dyDescent="0.2">
      <c r="A1527" s="8" t="s">
        <v>317</v>
      </c>
      <c r="B1527" s="8" t="s">
        <v>387</v>
      </c>
      <c r="C1527" s="8" t="s">
        <v>395</v>
      </c>
      <c r="D1527" s="76">
        <v>37021</v>
      </c>
      <c r="E1527" s="9">
        <v>4460.839755</v>
      </c>
      <c r="F1527" s="10">
        <f>CEILING(TRUNC(+E1527*'2021 WAGMSSv6.2c'!F$2,2),0.05)</f>
        <v>4460.8500000000004</v>
      </c>
      <c r="G1527" s="10">
        <f t="shared" si="58"/>
        <v>446.09</v>
      </c>
      <c r="H1527" s="10">
        <f t="shared" si="59"/>
        <v>4906.9400000000005</v>
      </c>
    </row>
    <row r="1528" spans="1:8" ht="12.75" customHeight="1" x14ac:dyDescent="0.2">
      <c r="A1528" s="8" t="s">
        <v>317</v>
      </c>
      <c r="B1528" s="8" t="s">
        <v>387</v>
      </c>
      <c r="C1528" s="8" t="s">
        <v>395</v>
      </c>
      <c r="D1528" s="76">
        <v>37023</v>
      </c>
      <c r="E1528" s="9">
        <v>621.39553000000001</v>
      </c>
      <c r="F1528" s="10">
        <f>CEILING(TRUNC(+E1528*'2021 WAGMSSv6.2c'!F$2,2),0.05)</f>
        <v>621.40000000000009</v>
      </c>
      <c r="G1528" s="10">
        <f t="shared" si="58"/>
        <v>62.14</v>
      </c>
      <c r="H1528" s="10">
        <f t="shared" si="59"/>
        <v>683.54000000000008</v>
      </c>
    </row>
    <row r="1529" spans="1:8" ht="12.75" customHeight="1" x14ac:dyDescent="0.2">
      <c r="A1529" s="8" t="s">
        <v>317</v>
      </c>
      <c r="B1529" s="8" t="s">
        <v>387</v>
      </c>
      <c r="C1529" s="8" t="s">
        <v>395</v>
      </c>
      <c r="D1529" s="76">
        <v>37026</v>
      </c>
      <c r="E1529" s="9">
        <v>621.39553000000001</v>
      </c>
      <c r="F1529" s="10">
        <f>CEILING(TRUNC(+E1529*'2021 WAGMSSv6.2c'!F$2,2),0.05)</f>
        <v>621.40000000000009</v>
      </c>
      <c r="G1529" s="10">
        <f t="shared" si="58"/>
        <v>62.14</v>
      </c>
      <c r="H1529" s="10">
        <f t="shared" si="59"/>
        <v>683.54000000000008</v>
      </c>
    </row>
    <row r="1530" spans="1:8" ht="12.75" customHeight="1" x14ac:dyDescent="0.2">
      <c r="A1530" s="8" t="s">
        <v>317</v>
      </c>
      <c r="B1530" s="8" t="s">
        <v>387</v>
      </c>
      <c r="C1530" s="8" t="s">
        <v>395</v>
      </c>
      <c r="D1530" s="76">
        <v>37029</v>
      </c>
      <c r="E1530" s="9">
        <v>1379.89102</v>
      </c>
      <c r="F1530" s="10">
        <f>CEILING(TRUNC(+E1530*'2021 WAGMSSv6.2c'!F$2,2),0.05)</f>
        <v>1379.9</v>
      </c>
      <c r="G1530" s="10">
        <f t="shared" si="58"/>
        <v>137.99</v>
      </c>
      <c r="H1530" s="10">
        <f t="shared" si="59"/>
        <v>1517.89</v>
      </c>
    </row>
    <row r="1531" spans="1:8" ht="12.75" customHeight="1" x14ac:dyDescent="0.2">
      <c r="A1531" s="8" t="s">
        <v>317</v>
      </c>
      <c r="B1531" s="8" t="s">
        <v>387</v>
      </c>
      <c r="C1531" s="8" t="s">
        <v>395</v>
      </c>
      <c r="D1531" s="76">
        <v>37038</v>
      </c>
      <c r="E1531" s="9">
        <v>1032.193475</v>
      </c>
      <c r="F1531" s="10">
        <f>CEILING(TRUNC(+E1531*'2021 WAGMSSv6.2c'!F$2,2),0.05)</f>
        <v>1032.2</v>
      </c>
      <c r="G1531" s="10">
        <f t="shared" si="58"/>
        <v>103.22</v>
      </c>
      <c r="H1531" s="10">
        <f t="shared" si="59"/>
        <v>1135.42</v>
      </c>
    </row>
    <row r="1532" spans="1:8" ht="12.75" customHeight="1" x14ac:dyDescent="0.2">
      <c r="A1532" s="8" t="s">
        <v>317</v>
      </c>
      <c r="B1532" s="8" t="s">
        <v>387</v>
      </c>
      <c r="C1532" s="8" t="s">
        <v>395</v>
      </c>
      <c r="D1532" s="76">
        <v>37039</v>
      </c>
      <c r="E1532" s="9">
        <v>1006.5230849999999</v>
      </c>
      <c r="F1532" s="10">
        <f>CEILING(TRUNC(+E1532*'2021 WAGMSSv6.2c'!F$2,2),0.05)</f>
        <v>1006.5500000000001</v>
      </c>
      <c r="G1532" s="10">
        <f t="shared" si="58"/>
        <v>100.66</v>
      </c>
      <c r="H1532" s="10">
        <f t="shared" si="59"/>
        <v>1107.21</v>
      </c>
    </row>
    <row r="1533" spans="1:8" ht="12.75" customHeight="1" x14ac:dyDescent="0.2">
      <c r="A1533" s="8" t="s">
        <v>317</v>
      </c>
      <c r="B1533" s="8" t="s">
        <v>387</v>
      </c>
      <c r="C1533" s="8" t="s">
        <v>395</v>
      </c>
      <c r="D1533" s="76">
        <v>37040</v>
      </c>
      <c r="E1533" s="9">
        <v>1359.885325</v>
      </c>
      <c r="F1533" s="10">
        <f>CEILING(TRUNC(+E1533*'2021 WAGMSSv6.2c'!F$2,2),0.05)</f>
        <v>1359.9</v>
      </c>
      <c r="G1533" s="10">
        <f t="shared" si="58"/>
        <v>135.99</v>
      </c>
      <c r="H1533" s="10">
        <f t="shared" si="59"/>
        <v>1495.89</v>
      </c>
    </row>
    <row r="1534" spans="1:8" ht="12.75" customHeight="1" x14ac:dyDescent="0.2">
      <c r="A1534" s="8" t="s">
        <v>317</v>
      </c>
      <c r="B1534" s="8" t="s">
        <v>387</v>
      </c>
      <c r="C1534" s="8" t="s">
        <v>395</v>
      </c>
      <c r="D1534" s="76">
        <v>37041</v>
      </c>
      <c r="E1534" s="9">
        <v>69.553849999999997</v>
      </c>
      <c r="F1534" s="10">
        <f>CEILING(TRUNC(+E1534*'2021 WAGMSSv6.2c'!F$2,2),0.05)</f>
        <v>69.55</v>
      </c>
      <c r="G1534" s="10">
        <f t="shared" si="58"/>
        <v>6.96</v>
      </c>
      <c r="H1534" s="10">
        <f t="shared" si="59"/>
        <v>76.509999999999991</v>
      </c>
    </row>
    <row r="1535" spans="1:8" ht="12.75" customHeight="1" x14ac:dyDescent="0.2">
      <c r="A1535" s="8" t="s">
        <v>317</v>
      </c>
      <c r="B1535" s="8" t="s">
        <v>387</v>
      </c>
      <c r="C1535" s="8" t="s">
        <v>395</v>
      </c>
      <c r="D1535" s="76">
        <v>37042</v>
      </c>
      <c r="E1535" s="9">
        <v>1359.885325</v>
      </c>
      <c r="F1535" s="10">
        <f>CEILING(TRUNC(+E1535*'2021 WAGMSSv6.2c'!F$2,2),0.05)</f>
        <v>1359.9</v>
      </c>
      <c r="G1535" s="10">
        <f t="shared" si="58"/>
        <v>135.99</v>
      </c>
      <c r="H1535" s="10">
        <f t="shared" si="59"/>
        <v>1495.89</v>
      </c>
    </row>
    <row r="1536" spans="1:8" ht="12.75" customHeight="1" x14ac:dyDescent="0.2">
      <c r="A1536" s="8" t="s">
        <v>317</v>
      </c>
      <c r="B1536" s="8" t="s">
        <v>387</v>
      </c>
      <c r="C1536" s="8" t="s">
        <v>395</v>
      </c>
      <c r="D1536" s="76">
        <v>37043</v>
      </c>
      <c r="E1536" s="9">
        <v>1006.5230849999999</v>
      </c>
      <c r="F1536" s="10">
        <f>CEILING(TRUNC(+E1536*'2021 WAGMSSv6.2c'!F$2,2),0.05)</f>
        <v>1006.5500000000001</v>
      </c>
      <c r="G1536" s="10">
        <f t="shared" si="58"/>
        <v>100.66</v>
      </c>
      <c r="H1536" s="10">
        <f t="shared" si="59"/>
        <v>1107.21</v>
      </c>
    </row>
    <row r="1537" spans="1:8" ht="12.75" customHeight="1" x14ac:dyDescent="0.2">
      <c r="A1537" s="8" t="s">
        <v>317</v>
      </c>
      <c r="B1537" s="8" t="s">
        <v>387</v>
      </c>
      <c r="C1537" s="8" t="s">
        <v>395</v>
      </c>
      <c r="D1537" s="76">
        <v>37044</v>
      </c>
      <c r="E1537" s="9">
        <v>1032.193475</v>
      </c>
      <c r="F1537" s="10">
        <f>CEILING(TRUNC(+E1537*'2021 WAGMSSv6.2c'!F$2,2),0.05)</f>
        <v>1032.2</v>
      </c>
      <c r="G1537" s="10">
        <f t="shared" si="58"/>
        <v>103.22</v>
      </c>
      <c r="H1537" s="10">
        <f t="shared" si="59"/>
        <v>1135.42</v>
      </c>
    </row>
    <row r="1538" spans="1:8" ht="12.75" customHeight="1" x14ac:dyDescent="0.2">
      <c r="A1538" s="8" t="s">
        <v>317</v>
      </c>
      <c r="B1538" s="8" t="s">
        <v>387</v>
      </c>
      <c r="C1538" s="8" t="s">
        <v>395</v>
      </c>
      <c r="D1538" s="76">
        <v>37045</v>
      </c>
      <c r="E1538" s="9">
        <v>2131.9330599999998</v>
      </c>
      <c r="F1538" s="10">
        <f>CEILING(TRUNC(+E1538*'2021 WAGMSSv6.2c'!F$2,2),0.05)</f>
        <v>2131.9500000000003</v>
      </c>
      <c r="G1538" s="10">
        <f t="shared" si="58"/>
        <v>213.2</v>
      </c>
      <c r="H1538" s="10">
        <f t="shared" si="59"/>
        <v>2345.15</v>
      </c>
    </row>
    <row r="1539" spans="1:8" ht="12.75" customHeight="1" x14ac:dyDescent="0.2">
      <c r="A1539" s="8" t="s">
        <v>317</v>
      </c>
      <c r="B1539" s="8" t="s">
        <v>387</v>
      </c>
      <c r="C1539" s="8" t="s">
        <v>395</v>
      </c>
      <c r="D1539" s="76">
        <v>37046</v>
      </c>
      <c r="E1539" s="9">
        <v>1033.2690499999999</v>
      </c>
      <c r="F1539" s="10">
        <f>CEILING(TRUNC(+E1539*'2021 WAGMSSv6.2c'!F$2,2),0.05)</f>
        <v>1033.3</v>
      </c>
      <c r="G1539" s="10">
        <f t="shared" si="58"/>
        <v>103.33</v>
      </c>
      <c r="H1539" s="10">
        <f t="shared" si="59"/>
        <v>1136.6299999999999</v>
      </c>
    </row>
    <row r="1540" spans="1:8" ht="12.75" customHeight="1" x14ac:dyDescent="0.2">
      <c r="A1540" s="8" t="s">
        <v>317</v>
      </c>
      <c r="B1540" s="8" t="s">
        <v>387</v>
      </c>
      <c r="C1540" s="8" t="s">
        <v>395</v>
      </c>
      <c r="D1540" s="76">
        <v>37047</v>
      </c>
      <c r="E1540" s="9">
        <v>2486.0840549999998</v>
      </c>
      <c r="F1540" s="10">
        <f>CEILING(TRUNC(+E1540*'2021 WAGMSSv6.2c'!F$2,2),0.05)</f>
        <v>2486.1000000000004</v>
      </c>
      <c r="G1540" s="10">
        <f t="shared" si="58"/>
        <v>248.61</v>
      </c>
      <c r="H1540" s="10">
        <f t="shared" si="59"/>
        <v>2734.7100000000005</v>
      </c>
    </row>
    <row r="1541" spans="1:8" ht="12.75" customHeight="1" x14ac:dyDescent="0.2">
      <c r="A1541" s="8" t="s">
        <v>317</v>
      </c>
      <c r="B1541" s="8" t="s">
        <v>387</v>
      </c>
      <c r="C1541" s="8" t="s">
        <v>395</v>
      </c>
      <c r="D1541" s="76">
        <v>37048</v>
      </c>
      <c r="E1541" s="9">
        <v>1379.89102</v>
      </c>
      <c r="F1541" s="10">
        <f>CEILING(TRUNC(+E1541*'2021 WAGMSSv6.2c'!F$2,2),0.05)</f>
        <v>1379.9</v>
      </c>
      <c r="G1541" s="10">
        <f t="shared" si="58"/>
        <v>137.99</v>
      </c>
      <c r="H1541" s="10">
        <f t="shared" si="59"/>
        <v>1517.89</v>
      </c>
    </row>
    <row r="1542" spans="1:8" ht="12.75" customHeight="1" x14ac:dyDescent="0.2">
      <c r="A1542" s="8" t="s">
        <v>317</v>
      </c>
      <c r="B1542" s="8" t="s">
        <v>387</v>
      </c>
      <c r="C1542" s="8" t="s">
        <v>395</v>
      </c>
      <c r="D1542" s="76">
        <v>37050</v>
      </c>
      <c r="E1542" s="9">
        <v>1106.479855</v>
      </c>
      <c r="F1542" s="10">
        <f>CEILING(TRUNC(+E1542*'2021 WAGMSSv6.2c'!F$2,2),0.05)</f>
        <v>1106.5</v>
      </c>
      <c r="G1542" s="10">
        <f t="shared" si="58"/>
        <v>110.65</v>
      </c>
      <c r="H1542" s="10">
        <f t="shared" si="59"/>
        <v>1217.1500000000001</v>
      </c>
    </row>
    <row r="1543" spans="1:8" ht="12.75" customHeight="1" x14ac:dyDescent="0.2">
      <c r="A1543" s="8" t="s">
        <v>317</v>
      </c>
      <c r="B1543" s="8" t="s">
        <v>387</v>
      </c>
      <c r="C1543" s="8" t="s">
        <v>395</v>
      </c>
      <c r="D1543" s="76">
        <v>37053</v>
      </c>
      <c r="E1543" s="9">
        <v>1278.3567399999999</v>
      </c>
      <c r="F1543" s="10">
        <f>CEILING(TRUNC(+E1543*'2021 WAGMSSv6.2c'!F$2,2),0.05)</f>
        <v>1278.3500000000001</v>
      </c>
      <c r="G1543" s="10">
        <f t="shared" si="58"/>
        <v>127.84</v>
      </c>
      <c r="H1543" s="10">
        <f t="shared" si="59"/>
        <v>1406.19</v>
      </c>
    </row>
    <row r="1544" spans="1:8" ht="12.75" customHeight="1" x14ac:dyDescent="0.2">
      <c r="A1544" s="8" t="s">
        <v>317</v>
      </c>
      <c r="B1544" s="8" t="s">
        <v>387</v>
      </c>
      <c r="C1544" s="8" t="s">
        <v>395</v>
      </c>
      <c r="D1544" s="76">
        <v>37200</v>
      </c>
      <c r="E1544" s="9">
        <v>1516.5607499999999</v>
      </c>
      <c r="F1544" s="10">
        <f>CEILING(TRUNC(+E1544*'2021 WAGMSSv6.2c'!F$2,2),0.05)</f>
        <v>1516.6000000000001</v>
      </c>
      <c r="G1544" s="10">
        <f t="shared" si="58"/>
        <v>151.66</v>
      </c>
      <c r="H1544" s="10">
        <f t="shared" si="59"/>
        <v>1668.2600000000002</v>
      </c>
    </row>
    <row r="1545" spans="1:8" ht="12.75" customHeight="1" x14ac:dyDescent="0.2">
      <c r="A1545" s="8" t="s">
        <v>317</v>
      </c>
      <c r="B1545" s="8" t="s">
        <v>387</v>
      </c>
      <c r="C1545" s="8" t="s">
        <v>395</v>
      </c>
      <c r="D1545" s="76">
        <v>37201</v>
      </c>
      <c r="E1545" s="9">
        <v>1236.839545</v>
      </c>
      <c r="F1545" s="10">
        <f>CEILING(TRUNC(+E1545*'2021 WAGMSSv6.2c'!F$2,2),0.05)</f>
        <v>1236.8500000000001</v>
      </c>
      <c r="G1545" s="10">
        <f t="shared" ref="G1545:G1608" si="60">ROUND((+F1545*0.1),2)</f>
        <v>123.69</v>
      </c>
      <c r="H1545" s="10">
        <f t="shared" ref="H1545:H1608" si="61">+G1545+F1545</f>
        <v>1360.5400000000002</v>
      </c>
    </row>
    <row r="1546" spans="1:8" ht="12.75" customHeight="1" x14ac:dyDescent="0.2">
      <c r="A1546" s="8" t="s">
        <v>317</v>
      </c>
      <c r="B1546" s="8" t="s">
        <v>387</v>
      </c>
      <c r="C1546" s="8" t="s">
        <v>395</v>
      </c>
      <c r="D1546" s="76">
        <v>37202</v>
      </c>
      <c r="E1546" s="9">
        <v>620.82188999999994</v>
      </c>
      <c r="F1546" s="10">
        <f>CEILING(TRUNC(+E1546*'2021 WAGMSSv6.2c'!F$2,2),0.05)</f>
        <v>620.85</v>
      </c>
      <c r="G1546" s="10">
        <f t="shared" si="60"/>
        <v>62.09</v>
      </c>
      <c r="H1546" s="10">
        <f t="shared" si="61"/>
        <v>682.94</v>
      </c>
    </row>
    <row r="1547" spans="1:8" ht="12.75" customHeight="1" x14ac:dyDescent="0.2">
      <c r="A1547" s="8" t="s">
        <v>317</v>
      </c>
      <c r="B1547" s="8" t="s">
        <v>387</v>
      </c>
      <c r="C1547" s="8" t="s">
        <v>395</v>
      </c>
      <c r="D1547" s="76">
        <v>37203</v>
      </c>
      <c r="E1547" s="9">
        <v>1555.066335</v>
      </c>
      <c r="F1547" s="10">
        <f>CEILING(TRUNC(+E1547*'2021 WAGMSSv6.2c'!F$2,2),0.05)</f>
        <v>1555.1000000000001</v>
      </c>
      <c r="G1547" s="10">
        <f t="shared" si="60"/>
        <v>155.51</v>
      </c>
      <c r="H1547" s="10">
        <f t="shared" si="61"/>
        <v>1710.6100000000001</v>
      </c>
    </row>
    <row r="1548" spans="1:8" ht="12.75" customHeight="1" x14ac:dyDescent="0.2">
      <c r="A1548" s="8" t="s">
        <v>317</v>
      </c>
      <c r="B1548" s="8" t="s">
        <v>387</v>
      </c>
      <c r="C1548" s="8" t="s">
        <v>395</v>
      </c>
      <c r="D1548" s="76">
        <v>37206</v>
      </c>
      <c r="E1548" s="9">
        <v>832.85357499999998</v>
      </c>
      <c r="F1548" s="10">
        <f>CEILING(TRUNC(+E1548*'2021 WAGMSSv6.2c'!F$2,2),0.05)</f>
        <v>832.85</v>
      </c>
      <c r="G1548" s="10">
        <f t="shared" si="60"/>
        <v>83.29</v>
      </c>
      <c r="H1548" s="10">
        <f t="shared" si="61"/>
        <v>916.14</v>
      </c>
    </row>
    <row r="1549" spans="1:8" ht="12.75" customHeight="1" x14ac:dyDescent="0.2">
      <c r="A1549" s="8" t="s">
        <v>317</v>
      </c>
      <c r="B1549" s="8" t="s">
        <v>387</v>
      </c>
      <c r="C1549" s="8" t="s">
        <v>395</v>
      </c>
      <c r="D1549" s="76">
        <v>37207</v>
      </c>
      <c r="E1549" s="9">
        <v>1555.066335</v>
      </c>
      <c r="F1549" s="10">
        <f>CEILING(TRUNC(+E1549*'2021 WAGMSSv6.2c'!F$2,2),0.05)</f>
        <v>1555.1000000000001</v>
      </c>
      <c r="G1549" s="10">
        <f t="shared" si="60"/>
        <v>155.51</v>
      </c>
      <c r="H1549" s="10">
        <f t="shared" si="61"/>
        <v>1710.6100000000001</v>
      </c>
    </row>
    <row r="1550" spans="1:8" ht="12.75" customHeight="1" x14ac:dyDescent="0.2">
      <c r="A1550" s="8" t="s">
        <v>317</v>
      </c>
      <c r="B1550" s="8" t="s">
        <v>387</v>
      </c>
      <c r="C1550" s="8" t="s">
        <v>395</v>
      </c>
      <c r="D1550" s="76">
        <v>37208</v>
      </c>
      <c r="E1550" s="9">
        <v>832.85357499999998</v>
      </c>
      <c r="F1550" s="10">
        <f>CEILING(TRUNC(+E1550*'2021 WAGMSSv6.2c'!F$2,2),0.05)</f>
        <v>832.85</v>
      </c>
      <c r="G1550" s="10">
        <f t="shared" si="60"/>
        <v>83.29</v>
      </c>
      <c r="H1550" s="10">
        <f t="shared" si="61"/>
        <v>916.14</v>
      </c>
    </row>
    <row r="1551" spans="1:8" ht="12.75" customHeight="1" x14ac:dyDescent="0.2">
      <c r="A1551" s="8" t="s">
        <v>317</v>
      </c>
      <c r="B1551" s="8" t="s">
        <v>387</v>
      </c>
      <c r="C1551" s="8" t="s">
        <v>395</v>
      </c>
      <c r="D1551" s="76">
        <v>37209</v>
      </c>
      <c r="E1551" s="9">
        <v>1926.6416449999999</v>
      </c>
      <c r="F1551" s="10">
        <f>CEILING(TRUNC(+E1551*'2021 WAGMSSv6.2c'!F$2,2),0.05)</f>
        <v>1926.65</v>
      </c>
      <c r="G1551" s="10">
        <f t="shared" si="60"/>
        <v>192.67</v>
      </c>
      <c r="H1551" s="10">
        <f t="shared" si="61"/>
        <v>2119.3200000000002</v>
      </c>
    </row>
    <row r="1552" spans="1:8" ht="12.75" customHeight="1" x14ac:dyDescent="0.2">
      <c r="A1552" s="8" t="s">
        <v>317</v>
      </c>
      <c r="B1552" s="8" t="s">
        <v>387</v>
      </c>
      <c r="C1552" s="8" t="s">
        <v>395</v>
      </c>
      <c r="D1552" s="76">
        <v>37210</v>
      </c>
      <c r="E1552" s="9">
        <v>2377.7377999999999</v>
      </c>
      <c r="F1552" s="10">
        <f>CEILING(TRUNC(+E1552*'2021 WAGMSSv6.2c'!F$2,2),0.05)</f>
        <v>2377.75</v>
      </c>
      <c r="G1552" s="10">
        <f t="shared" si="60"/>
        <v>237.78</v>
      </c>
      <c r="H1552" s="10">
        <f t="shared" si="61"/>
        <v>2615.5300000000002</v>
      </c>
    </row>
    <row r="1553" spans="1:8" ht="12.75" customHeight="1" x14ac:dyDescent="0.2">
      <c r="A1553" s="8" t="s">
        <v>317</v>
      </c>
      <c r="B1553" s="8" t="s">
        <v>387</v>
      </c>
      <c r="C1553" s="8" t="s">
        <v>395</v>
      </c>
      <c r="D1553" s="76">
        <v>37211</v>
      </c>
      <c r="E1553" s="9">
        <v>2887.7037599999999</v>
      </c>
      <c r="F1553" s="10">
        <f>CEILING(TRUNC(+E1553*'2021 WAGMSSv6.2c'!F$2,2),0.05)</f>
        <v>2887.7000000000003</v>
      </c>
      <c r="G1553" s="10">
        <f t="shared" si="60"/>
        <v>288.77</v>
      </c>
      <c r="H1553" s="10">
        <f t="shared" si="61"/>
        <v>3176.4700000000003</v>
      </c>
    </row>
    <row r="1554" spans="1:8" ht="12.75" customHeight="1" x14ac:dyDescent="0.2">
      <c r="A1554" s="8" t="s">
        <v>317</v>
      </c>
      <c r="B1554" s="8" t="s">
        <v>387</v>
      </c>
      <c r="C1554" s="8" t="s">
        <v>395</v>
      </c>
      <c r="D1554" s="76">
        <v>37213</v>
      </c>
      <c r="E1554" s="9">
        <v>3566.3915849999998</v>
      </c>
      <c r="F1554" s="10">
        <f>CEILING(TRUNC(+E1554*'2021 WAGMSSv6.2c'!F$2,2),0.05)</f>
        <v>3566.4</v>
      </c>
      <c r="G1554" s="10">
        <f t="shared" si="60"/>
        <v>356.64</v>
      </c>
      <c r="H1554" s="10">
        <f t="shared" si="61"/>
        <v>3923.04</v>
      </c>
    </row>
    <row r="1555" spans="1:8" ht="12.75" customHeight="1" x14ac:dyDescent="0.2">
      <c r="A1555" s="8" t="s">
        <v>317</v>
      </c>
      <c r="B1555" s="8" t="s">
        <v>387</v>
      </c>
      <c r="C1555" s="8" t="s">
        <v>395</v>
      </c>
      <c r="D1555" s="76">
        <v>37214</v>
      </c>
      <c r="E1555" s="9">
        <v>4331.9141650000001</v>
      </c>
      <c r="F1555" s="10">
        <f>CEILING(TRUNC(+E1555*'2021 WAGMSSv6.2c'!F$2,2),0.05)</f>
        <v>4331.95</v>
      </c>
      <c r="G1555" s="10">
        <f t="shared" si="60"/>
        <v>433.2</v>
      </c>
      <c r="H1555" s="10">
        <f t="shared" si="61"/>
        <v>4765.1499999999996</v>
      </c>
    </row>
    <row r="1556" spans="1:8" ht="12.75" customHeight="1" x14ac:dyDescent="0.2">
      <c r="A1556" s="8" t="s">
        <v>317</v>
      </c>
      <c r="B1556" s="8" t="s">
        <v>387</v>
      </c>
      <c r="C1556" s="8" t="s">
        <v>395</v>
      </c>
      <c r="D1556" s="76">
        <v>37215</v>
      </c>
      <c r="E1556" s="9">
        <v>621.39553000000001</v>
      </c>
      <c r="F1556" s="10">
        <f>CEILING(TRUNC(+E1556*'2021 WAGMSSv6.2c'!F$2,2),0.05)</f>
        <v>621.40000000000009</v>
      </c>
      <c r="G1556" s="10">
        <f t="shared" si="60"/>
        <v>62.14</v>
      </c>
      <c r="H1556" s="10">
        <f t="shared" si="61"/>
        <v>683.54000000000008</v>
      </c>
    </row>
    <row r="1557" spans="1:8" ht="12.75" customHeight="1" x14ac:dyDescent="0.2">
      <c r="A1557" s="8" t="s">
        <v>317</v>
      </c>
      <c r="B1557" s="8" t="s">
        <v>387</v>
      </c>
      <c r="C1557" s="8" t="s">
        <v>395</v>
      </c>
      <c r="D1557" s="76">
        <v>37216</v>
      </c>
      <c r="E1557" s="9">
        <v>209.593715</v>
      </c>
      <c r="F1557" s="10">
        <f>CEILING(TRUNC(+E1557*'2021 WAGMSSv6.2c'!F$2,2),0.05)</f>
        <v>209.60000000000002</v>
      </c>
      <c r="G1557" s="10">
        <f t="shared" si="60"/>
        <v>20.96</v>
      </c>
      <c r="H1557" s="10">
        <f t="shared" si="61"/>
        <v>230.56000000000003</v>
      </c>
    </row>
    <row r="1558" spans="1:8" ht="12.75" customHeight="1" x14ac:dyDescent="0.2">
      <c r="A1558" s="8" t="s">
        <v>317</v>
      </c>
      <c r="B1558" s="8" t="s">
        <v>387</v>
      </c>
      <c r="C1558" s="8" t="s">
        <v>395</v>
      </c>
      <c r="D1558" s="76">
        <v>37217</v>
      </c>
      <c r="E1558" s="9">
        <v>206.36698999999999</v>
      </c>
      <c r="F1558" s="10">
        <f>CEILING(TRUNC(+E1558*'2021 WAGMSSv6.2c'!F$2,2),0.05)</f>
        <v>206.4</v>
      </c>
      <c r="G1558" s="10">
        <f t="shared" si="60"/>
        <v>20.64</v>
      </c>
      <c r="H1558" s="10">
        <f t="shared" si="61"/>
        <v>227.04000000000002</v>
      </c>
    </row>
    <row r="1559" spans="1:8" ht="12.75" customHeight="1" x14ac:dyDescent="0.2">
      <c r="A1559" s="8" t="s">
        <v>317</v>
      </c>
      <c r="B1559" s="8" t="s">
        <v>387</v>
      </c>
      <c r="C1559" s="8" t="s">
        <v>395</v>
      </c>
      <c r="D1559" s="76">
        <v>37218</v>
      </c>
      <c r="E1559" s="9">
        <v>206.36698999999999</v>
      </c>
      <c r="F1559" s="10">
        <f>CEILING(TRUNC(+E1559*'2021 WAGMSSv6.2c'!F$2,2),0.05)</f>
        <v>206.4</v>
      </c>
      <c r="G1559" s="10">
        <f t="shared" si="60"/>
        <v>20.64</v>
      </c>
      <c r="H1559" s="10">
        <f t="shared" si="61"/>
        <v>227.04000000000002</v>
      </c>
    </row>
    <row r="1560" spans="1:8" ht="12.75" customHeight="1" x14ac:dyDescent="0.2">
      <c r="A1560" s="8" t="s">
        <v>317</v>
      </c>
      <c r="B1560" s="8" t="s">
        <v>387</v>
      </c>
      <c r="C1560" s="8" t="s">
        <v>395</v>
      </c>
      <c r="D1560" s="76">
        <v>37219</v>
      </c>
      <c r="E1560" s="9">
        <v>503.01057499999996</v>
      </c>
      <c r="F1560" s="10">
        <f>CEILING(TRUNC(+E1560*'2021 WAGMSSv6.2c'!F$2,2),0.05)</f>
        <v>503.05</v>
      </c>
      <c r="G1560" s="10">
        <f t="shared" si="60"/>
        <v>50.31</v>
      </c>
      <c r="H1560" s="10">
        <f t="shared" si="61"/>
        <v>553.36</v>
      </c>
    </row>
    <row r="1561" spans="1:8" ht="12.75" customHeight="1" x14ac:dyDescent="0.2">
      <c r="A1561" s="8" t="s">
        <v>317</v>
      </c>
      <c r="B1561" s="8" t="s">
        <v>387</v>
      </c>
      <c r="C1561" s="8" t="s">
        <v>395</v>
      </c>
      <c r="D1561" s="76">
        <v>37220</v>
      </c>
      <c r="E1561" s="9">
        <v>1558.1496499999998</v>
      </c>
      <c r="F1561" s="10">
        <f>CEILING(TRUNC(+E1561*'2021 WAGMSSv6.2c'!F$2,2),0.05)</f>
        <v>1558.15</v>
      </c>
      <c r="G1561" s="10">
        <f t="shared" si="60"/>
        <v>155.82</v>
      </c>
      <c r="H1561" s="10">
        <f t="shared" si="61"/>
        <v>1713.97</v>
      </c>
    </row>
    <row r="1562" spans="1:8" ht="12.75" customHeight="1" x14ac:dyDescent="0.2">
      <c r="A1562" s="8" t="s">
        <v>317</v>
      </c>
      <c r="B1562" s="8" t="s">
        <v>387</v>
      </c>
      <c r="C1562" s="8" t="s">
        <v>395</v>
      </c>
      <c r="D1562" s="76">
        <v>37221</v>
      </c>
      <c r="E1562" s="9">
        <v>695.89702499999999</v>
      </c>
      <c r="F1562" s="10">
        <f>CEILING(TRUNC(+E1562*'2021 WAGMSSv6.2c'!F$2,2),0.05)</f>
        <v>695.90000000000009</v>
      </c>
      <c r="G1562" s="10">
        <f t="shared" si="60"/>
        <v>69.59</v>
      </c>
      <c r="H1562" s="10">
        <f t="shared" si="61"/>
        <v>765.49000000000012</v>
      </c>
    </row>
    <row r="1563" spans="1:8" ht="12.75" customHeight="1" x14ac:dyDescent="0.2">
      <c r="A1563" s="8" t="s">
        <v>317</v>
      </c>
      <c r="B1563" s="8" t="s">
        <v>387</v>
      </c>
      <c r="C1563" s="8" t="s">
        <v>395</v>
      </c>
      <c r="D1563" s="76">
        <v>37223</v>
      </c>
      <c r="E1563" s="9">
        <v>307.75785999999999</v>
      </c>
      <c r="F1563" s="10">
        <f>CEILING(TRUNC(+E1563*'2021 WAGMSSv6.2c'!F$2,2),0.05)</f>
        <v>307.75</v>
      </c>
      <c r="G1563" s="10">
        <f t="shared" si="60"/>
        <v>30.78</v>
      </c>
      <c r="H1563" s="10">
        <f t="shared" si="61"/>
        <v>338.53</v>
      </c>
    </row>
    <row r="1564" spans="1:8" ht="12.75" customHeight="1" x14ac:dyDescent="0.2">
      <c r="A1564" s="8" t="s">
        <v>317</v>
      </c>
      <c r="B1564" s="8" t="s">
        <v>387</v>
      </c>
      <c r="C1564" s="8" t="s">
        <v>395</v>
      </c>
      <c r="D1564" s="76">
        <v>37224</v>
      </c>
      <c r="E1564" s="9">
        <v>482.28782999999999</v>
      </c>
      <c r="F1564" s="10">
        <f>CEILING(TRUNC(+E1564*'2021 WAGMSSv6.2c'!F$2,2),0.05)</f>
        <v>482.3</v>
      </c>
      <c r="G1564" s="10">
        <f t="shared" si="60"/>
        <v>48.23</v>
      </c>
      <c r="H1564" s="10">
        <f t="shared" si="61"/>
        <v>530.53</v>
      </c>
    </row>
    <row r="1565" spans="1:8" ht="12.75" customHeight="1" x14ac:dyDescent="0.2">
      <c r="A1565" s="8" t="s">
        <v>317</v>
      </c>
      <c r="B1565" s="8" t="s">
        <v>387</v>
      </c>
      <c r="C1565" s="8" t="s">
        <v>395</v>
      </c>
      <c r="D1565" s="76">
        <v>37226</v>
      </c>
      <c r="E1565" s="9">
        <v>419.115725</v>
      </c>
      <c r="F1565" s="10">
        <f>CEILING(TRUNC(+E1565*'2021 WAGMSSv6.2c'!F$2,2),0.05)</f>
        <v>419.15000000000003</v>
      </c>
      <c r="G1565" s="10">
        <f t="shared" si="60"/>
        <v>41.92</v>
      </c>
      <c r="H1565" s="10">
        <f t="shared" si="61"/>
        <v>461.07000000000005</v>
      </c>
    </row>
    <row r="1566" spans="1:8" ht="12.75" customHeight="1" x14ac:dyDescent="0.2">
      <c r="A1566" s="8" t="s">
        <v>317</v>
      </c>
      <c r="B1566" s="8" t="s">
        <v>387</v>
      </c>
      <c r="C1566" s="8" t="s">
        <v>395</v>
      </c>
      <c r="D1566" s="76">
        <v>37227</v>
      </c>
      <c r="E1566" s="9">
        <v>844.32637499999998</v>
      </c>
      <c r="F1566" s="10">
        <f>CEILING(TRUNC(+E1566*'2021 WAGMSSv6.2c'!F$2,2),0.05)</f>
        <v>844.35</v>
      </c>
      <c r="G1566" s="10">
        <f t="shared" si="60"/>
        <v>84.44</v>
      </c>
      <c r="H1566" s="10">
        <f t="shared" si="61"/>
        <v>928.79</v>
      </c>
    </row>
    <row r="1567" spans="1:8" ht="12.75" customHeight="1" x14ac:dyDescent="0.2">
      <c r="A1567" s="8" t="s">
        <v>317</v>
      </c>
      <c r="B1567" s="8" t="s">
        <v>387</v>
      </c>
      <c r="C1567" s="8" t="s">
        <v>395</v>
      </c>
      <c r="D1567" s="76">
        <v>37230</v>
      </c>
      <c r="E1567" s="9">
        <v>1555.066335</v>
      </c>
      <c r="F1567" s="10">
        <f>CEILING(TRUNC(+E1567*'2021 WAGMSSv6.2c'!F$2,2),0.05)</f>
        <v>1555.1000000000001</v>
      </c>
      <c r="G1567" s="10">
        <f t="shared" si="60"/>
        <v>155.51</v>
      </c>
      <c r="H1567" s="10">
        <f t="shared" si="61"/>
        <v>1710.6100000000001</v>
      </c>
    </row>
    <row r="1568" spans="1:8" ht="12.75" customHeight="1" x14ac:dyDescent="0.2">
      <c r="A1568" s="8" t="s">
        <v>317</v>
      </c>
      <c r="B1568" s="8" t="s">
        <v>387</v>
      </c>
      <c r="C1568" s="8" t="s">
        <v>395</v>
      </c>
      <c r="D1568" s="76">
        <v>37233</v>
      </c>
      <c r="E1568" s="9">
        <v>832.85357499999998</v>
      </c>
      <c r="F1568" s="10">
        <f>CEILING(TRUNC(+E1568*'2021 WAGMSSv6.2c'!F$2,2),0.05)</f>
        <v>832.85</v>
      </c>
      <c r="G1568" s="10">
        <f t="shared" si="60"/>
        <v>83.29</v>
      </c>
      <c r="H1568" s="10">
        <f t="shared" si="61"/>
        <v>916.14</v>
      </c>
    </row>
    <row r="1569" spans="1:8" ht="12.75" customHeight="1" x14ac:dyDescent="0.2">
      <c r="A1569" s="8" t="s">
        <v>317</v>
      </c>
      <c r="B1569" s="8" t="s">
        <v>387</v>
      </c>
      <c r="C1569" s="8" t="s">
        <v>395</v>
      </c>
      <c r="D1569" s="76">
        <v>37245</v>
      </c>
      <c r="E1569" s="9">
        <v>1883.4035299999998</v>
      </c>
      <c r="F1569" s="10">
        <f>CEILING(TRUNC(+E1569*'2021 WAGMSSv6.2c'!F$2,2),0.05)</f>
        <v>1883.4</v>
      </c>
      <c r="G1569" s="10">
        <f t="shared" si="60"/>
        <v>188.34</v>
      </c>
      <c r="H1569" s="10">
        <f t="shared" si="61"/>
        <v>2071.7400000000002</v>
      </c>
    </row>
    <row r="1570" spans="1:8" ht="12.75" customHeight="1" x14ac:dyDescent="0.2">
      <c r="A1570" s="8" t="s">
        <v>317</v>
      </c>
      <c r="B1570" s="8" t="s">
        <v>387</v>
      </c>
      <c r="C1570" s="8" t="s">
        <v>395</v>
      </c>
      <c r="D1570" s="76">
        <v>37300</v>
      </c>
      <c r="E1570" s="9">
        <v>69.553849999999997</v>
      </c>
      <c r="F1570" s="10">
        <f>CEILING(TRUNC(+E1570*'2021 WAGMSSv6.2c'!F$2,2),0.05)</f>
        <v>69.55</v>
      </c>
      <c r="G1570" s="10">
        <f t="shared" si="60"/>
        <v>6.96</v>
      </c>
      <c r="H1570" s="10">
        <f t="shared" si="61"/>
        <v>76.509999999999991</v>
      </c>
    </row>
    <row r="1571" spans="1:8" ht="12.75" customHeight="1" x14ac:dyDescent="0.2">
      <c r="A1571" s="8" t="s">
        <v>317</v>
      </c>
      <c r="B1571" s="8" t="s">
        <v>387</v>
      </c>
      <c r="C1571" s="8" t="s">
        <v>395</v>
      </c>
      <c r="D1571" s="76">
        <v>37303</v>
      </c>
      <c r="E1571" s="9">
        <v>110.56910999999999</v>
      </c>
      <c r="F1571" s="10">
        <f>CEILING(TRUNC(+E1571*'2021 WAGMSSv6.2c'!F$2,2),0.05)</f>
        <v>110.60000000000001</v>
      </c>
      <c r="G1571" s="10">
        <f t="shared" si="60"/>
        <v>11.06</v>
      </c>
      <c r="H1571" s="10">
        <f t="shared" si="61"/>
        <v>121.66000000000001</v>
      </c>
    </row>
    <row r="1572" spans="1:8" ht="12.75" customHeight="1" x14ac:dyDescent="0.2">
      <c r="A1572" s="8" t="s">
        <v>317</v>
      </c>
      <c r="B1572" s="8" t="s">
        <v>387</v>
      </c>
      <c r="C1572" s="8" t="s">
        <v>395</v>
      </c>
      <c r="D1572" s="76">
        <v>37306</v>
      </c>
      <c r="E1572" s="9">
        <v>969.66671499999995</v>
      </c>
      <c r="F1572" s="10">
        <f>CEILING(TRUNC(+E1572*'2021 WAGMSSv6.2c'!F$2,2),0.05)</f>
        <v>969.7</v>
      </c>
      <c r="G1572" s="10">
        <f t="shared" si="60"/>
        <v>96.97</v>
      </c>
      <c r="H1572" s="10">
        <f t="shared" si="61"/>
        <v>1066.67</v>
      </c>
    </row>
    <row r="1573" spans="1:8" ht="12.75" customHeight="1" x14ac:dyDescent="0.2">
      <c r="A1573" s="8" t="s">
        <v>317</v>
      </c>
      <c r="B1573" s="8" t="s">
        <v>387</v>
      </c>
      <c r="C1573" s="8" t="s">
        <v>395</v>
      </c>
      <c r="D1573" s="76">
        <v>37309</v>
      </c>
      <c r="E1573" s="9">
        <v>1379.89102</v>
      </c>
      <c r="F1573" s="10">
        <f>CEILING(TRUNC(+E1573*'2021 WAGMSSv6.2c'!F$2,2),0.05)</f>
        <v>1379.9</v>
      </c>
      <c r="G1573" s="10">
        <f t="shared" si="60"/>
        <v>137.99</v>
      </c>
      <c r="H1573" s="10">
        <f t="shared" si="61"/>
        <v>1517.89</v>
      </c>
    </row>
    <row r="1574" spans="1:8" ht="12.75" customHeight="1" x14ac:dyDescent="0.2">
      <c r="A1574" s="8" t="s">
        <v>317</v>
      </c>
      <c r="B1574" s="8" t="s">
        <v>387</v>
      </c>
      <c r="C1574" s="8" t="s">
        <v>395</v>
      </c>
      <c r="D1574" s="76">
        <v>37318</v>
      </c>
      <c r="E1574" s="9">
        <v>412.73397999999997</v>
      </c>
      <c r="F1574" s="10">
        <f>CEILING(TRUNC(+E1574*'2021 WAGMSSv6.2c'!F$2,2),0.05)</f>
        <v>412.75</v>
      </c>
      <c r="G1574" s="10">
        <f t="shared" si="60"/>
        <v>41.28</v>
      </c>
      <c r="H1574" s="10">
        <f t="shared" si="61"/>
        <v>454.03</v>
      </c>
    </row>
    <row r="1575" spans="1:8" ht="12.75" customHeight="1" x14ac:dyDescent="0.2">
      <c r="A1575" s="8" t="s">
        <v>317</v>
      </c>
      <c r="B1575" s="8" t="s">
        <v>387</v>
      </c>
      <c r="C1575" s="8" t="s">
        <v>395</v>
      </c>
      <c r="D1575" s="76">
        <v>37321</v>
      </c>
      <c r="E1575" s="9">
        <v>139.25110999999998</v>
      </c>
      <c r="F1575" s="10">
        <f>CEILING(TRUNC(+E1575*'2021 WAGMSSv6.2c'!F$2,2),0.05)</f>
        <v>139.25</v>
      </c>
      <c r="G1575" s="10">
        <f t="shared" si="60"/>
        <v>13.93</v>
      </c>
      <c r="H1575" s="10">
        <f t="shared" si="61"/>
        <v>153.18</v>
      </c>
    </row>
    <row r="1576" spans="1:8" ht="12.75" customHeight="1" x14ac:dyDescent="0.2">
      <c r="A1576" s="8" t="s">
        <v>317</v>
      </c>
      <c r="B1576" s="8" t="s">
        <v>387</v>
      </c>
      <c r="C1576" s="8" t="s">
        <v>395</v>
      </c>
      <c r="D1576" s="76">
        <v>37324</v>
      </c>
      <c r="E1576" s="9">
        <v>343.03672</v>
      </c>
      <c r="F1576" s="10">
        <f>CEILING(TRUNC(+E1576*'2021 WAGMSSv6.2c'!F$2,2),0.05)</f>
        <v>343.05</v>
      </c>
      <c r="G1576" s="10">
        <f t="shared" si="60"/>
        <v>34.31</v>
      </c>
      <c r="H1576" s="10">
        <f t="shared" si="61"/>
        <v>377.36</v>
      </c>
    </row>
    <row r="1577" spans="1:8" ht="12.75" customHeight="1" x14ac:dyDescent="0.2">
      <c r="A1577" s="8" t="s">
        <v>317</v>
      </c>
      <c r="B1577" s="8" t="s">
        <v>387</v>
      </c>
      <c r="C1577" s="8" t="s">
        <v>395</v>
      </c>
      <c r="D1577" s="76">
        <v>37327</v>
      </c>
      <c r="E1577" s="9">
        <v>482.28782999999999</v>
      </c>
      <c r="F1577" s="10">
        <f>CEILING(TRUNC(+E1577*'2021 WAGMSSv6.2c'!F$2,2),0.05)</f>
        <v>482.3</v>
      </c>
      <c r="G1577" s="10">
        <f t="shared" si="60"/>
        <v>48.23</v>
      </c>
      <c r="H1577" s="10">
        <f t="shared" si="61"/>
        <v>530.53</v>
      </c>
    </row>
    <row r="1578" spans="1:8" ht="12.75" customHeight="1" x14ac:dyDescent="0.2">
      <c r="A1578" s="8" t="s">
        <v>317</v>
      </c>
      <c r="B1578" s="8" t="s">
        <v>387</v>
      </c>
      <c r="C1578" s="8" t="s">
        <v>395</v>
      </c>
      <c r="D1578" s="76">
        <v>37330</v>
      </c>
      <c r="E1578" s="9">
        <v>969.66671499999995</v>
      </c>
      <c r="F1578" s="10">
        <f>CEILING(TRUNC(+E1578*'2021 WAGMSSv6.2c'!F$2,2),0.05)</f>
        <v>969.7</v>
      </c>
      <c r="G1578" s="10">
        <f t="shared" si="60"/>
        <v>96.97</v>
      </c>
      <c r="H1578" s="10">
        <f t="shared" si="61"/>
        <v>1066.67</v>
      </c>
    </row>
    <row r="1579" spans="1:8" ht="12.75" customHeight="1" x14ac:dyDescent="0.2">
      <c r="A1579" s="8" t="s">
        <v>317</v>
      </c>
      <c r="B1579" s="8" t="s">
        <v>387</v>
      </c>
      <c r="C1579" s="8" t="s">
        <v>395</v>
      </c>
      <c r="D1579" s="76">
        <v>37333</v>
      </c>
      <c r="E1579" s="9">
        <v>832.85357499999998</v>
      </c>
      <c r="F1579" s="10">
        <f>CEILING(TRUNC(+E1579*'2021 WAGMSSv6.2c'!F$2,2),0.05)</f>
        <v>832.85</v>
      </c>
      <c r="G1579" s="10">
        <f t="shared" si="60"/>
        <v>83.29</v>
      </c>
      <c r="H1579" s="10">
        <f t="shared" si="61"/>
        <v>916.14</v>
      </c>
    </row>
    <row r="1580" spans="1:8" ht="12.75" customHeight="1" x14ac:dyDescent="0.2">
      <c r="A1580" s="8" t="s">
        <v>317</v>
      </c>
      <c r="B1580" s="8" t="s">
        <v>387</v>
      </c>
      <c r="C1580" s="8" t="s">
        <v>395</v>
      </c>
      <c r="D1580" s="76">
        <v>37336</v>
      </c>
      <c r="E1580" s="9">
        <v>1106.479855</v>
      </c>
      <c r="F1580" s="10">
        <f>CEILING(TRUNC(+E1580*'2021 WAGMSSv6.2c'!F$2,2),0.05)</f>
        <v>1106.5</v>
      </c>
      <c r="G1580" s="10">
        <f t="shared" si="60"/>
        <v>110.65</v>
      </c>
      <c r="H1580" s="10">
        <f t="shared" si="61"/>
        <v>1217.1500000000001</v>
      </c>
    </row>
    <row r="1581" spans="1:8" ht="12.75" customHeight="1" x14ac:dyDescent="0.2">
      <c r="A1581" s="8" t="s">
        <v>317</v>
      </c>
      <c r="B1581" s="8" t="s">
        <v>387</v>
      </c>
      <c r="C1581" s="8" t="s">
        <v>395</v>
      </c>
      <c r="D1581" s="76">
        <v>37338</v>
      </c>
      <c r="E1581" s="9">
        <v>1359.885325</v>
      </c>
      <c r="F1581" s="10">
        <f>CEILING(TRUNC(+E1581*'2021 WAGMSSv6.2c'!F$2,2),0.05)</f>
        <v>1359.9</v>
      </c>
      <c r="G1581" s="10">
        <f t="shared" si="60"/>
        <v>135.99</v>
      </c>
      <c r="H1581" s="10">
        <f t="shared" si="61"/>
        <v>1495.89</v>
      </c>
    </row>
    <row r="1582" spans="1:8" ht="12.75" customHeight="1" x14ac:dyDescent="0.2">
      <c r="A1582" s="8" t="s">
        <v>317</v>
      </c>
      <c r="B1582" s="8" t="s">
        <v>387</v>
      </c>
      <c r="C1582" s="8" t="s">
        <v>395</v>
      </c>
      <c r="D1582" s="76">
        <v>37339</v>
      </c>
      <c r="E1582" s="9">
        <v>357.95135999999997</v>
      </c>
      <c r="F1582" s="10">
        <f>CEILING(TRUNC(+E1582*'2021 WAGMSSv6.2c'!F$2,2),0.05)</f>
        <v>357.95000000000005</v>
      </c>
      <c r="G1582" s="10">
        <f t="shared" si="60"/>
        <v>35.799999999999997</v>
      </c>
      <c r="H1582" s="10">
        <f t="shared" si="61"/>
        <v>393.75000000000006</v>
      </c>
    </row>
    <row r="1583" spans="1:8" ht="12.75" customHeight="1" x14ac:dyDescent="0.2">
      <c r="A1583" s="8" t="s">
        <v>317</v>
      </c>
      <c r="B1583" s="8" t="s">
        <v>387</v>
      </c>
      <c r="C1583" s="8" t="s">
        <v>395</v>
      </c>
      <c r="D1583" s="76">
        <v>37340</v>
      </c>
      <c r="E1583" s="9">
        <v>1359.885325</v>
      </c>
      <c r="F1583" s="10">
        <f>CEILING(TRUNC(+E1583*'2021 WAGMSSv6.2c'!F$2,2),0.05)</f>
        <v>1359.9</v>
      </c>
      <c r="G1583" s="10">
        <f t="shared" si="60"/>
        <v>135.99</v>
      </c>
      <c r="H1583" s="10">
        <f t="shared" si="61"/>
        <v>1495.89</v>
      </c>
    </row>
    <row r="1584" spans="1:8" ht="12.75" customHeight="1" x14ac:dyDescent="0.2">
      <c r="A1584" s="8" t="s">
        <v>317</v>
      </c>
      <c r="B1584" s="8" t="s">
        <v>387</v>
      </c>
      <c r="C1584" s="8" t="s">
        <v>395</v>
      </c>
      <c r="D1584" s="76">
        <v>37341</v>
      </c>
      <c r="E1584" s="9">
        <v>1359.885325</v>
      </c>
      <c r="F1584" s="10">
        <f>CEILING(TRUNC(+E1584*'2021 WAGMSSv6.2c'!F$2,2),0.05)</f>
        <v>1359.9</v>
      </c>
      <c r="G1584" s="10">
        <f t="shared" si="60"/>
        <v>135.99</v>
      </c>
      <c r="H1584" s="10">
        <f t="shared" si="61"/>
        <v>1495.89</v>
      </c>
    </row>
    <row r="1585" spans="1:8" ht="12.75" customHeight="1" x14ac:dyDescent="0.2">
      <c r="A1585" s="8" t="s">
        <v>317</v>
      </c>
      <c r="B1585" s="8" t="s">
        <v>387</v>
      </c>
      <c r="C1585" s="8" t="s">
        <v>395</v>
      </c>
      <c r="D1585" s="76">
        <v>37342</v>
      </c>
      <c r="E1585" s="9">
        <v>1243.22129</v>
      </c>
      <c r="F1585" s="10">
        <f>CEILING(TRUNC(+E1585*'2021 WAGMSSv6.2c'!F$2,2),0.05)</f>
        <v>1243.25</v>
      </c>
      <c r="G1585" s="10">
        <f t="shared" si="60"/>
        <v>124.33</v>
      </c>
      <c r="H1585" s="10">
        <f t="shared" si="61"/>
        <v>1367.58</v>
      </c>
    </row>
    <row r="1586" spans="1:8" ht="12.75" customHeight="1" x14ac:dyDescent="0.2">
      <c r="A1586" s="8" t="s">
        <v>317</v>
      </c>
      <c r="B1586" s="8" t="s">
        <v>387</v>
      </c>
      <c r="C1586" s="8" t="s">
        <v>395</v>
      </c>
      <c r="D1586" s="76">
        <v>37343</v>
      </c>
      <c r="E1586" s="9">
        <v>2075.8597500000001</v>
      </c>
      <c r="F1586" s="10">
        <f>CEILING(TRUNC(+E1586*'2021 WAGMSSv6.2c'!F$2,2),0.05)</f>
        <v>2075.85</v>
      </c>
      <c r="G1586" s="10">
        <f t="shared" si="60"/>
        <v>207.59</v>
      </c>
      <c r="H1586" s="10">
        <f t="shared" si="61"/>
        <v>2283.44</v>
      </c>
    </row>
    <row r="1587" spans="1:8" ht="12.75" customHeight="1" x14ac:dyDescent="0.2">
      <c r="A1587" s="8" t="s">
        <v>317</v>
      </c>
      <c r="B1587" s="8" t="s">
        <v>387</v>
      </c>
      <c r="C1587" s="8" t="s">
        <v>395</v>
      </c>
      <c r="D1587" s="76">
        <v>37344</v>
      </c>
      <c r="E1587" s="9">
        <v>1359.885325</v>
      </c>
      <c r="F1587" s="10">
        <f>CEILING(TRUNC(+E1587*'2021 WAGMSSv6.2c'!F$2,2),0.05)</f>
        <v>1359.9</v>
      </c>
      <c r="G1587" s="10">
        <f t="shared" si="60"/>
        <v>135.99</v>
      </c>
      <c r="H1587" s="10">
        <f t="shared" si="61"/>
        <v>1495.89</v>
      </c>
    </row>
    <row r="1588" spans="1:8" ht="12.75" customHeight="1" x14ac:dyDescent="0.2">
      <c r="A1588" s="8" t="s">
        <v>317</v>
      </c>
      <c r="B1588" s="8" t="s">
        <v>387</v>
      </c>
      <c r="C1588" s="8" t="s">
        <v>395</v>
      </c>
      <c r="D1588" s="76">
        <v>37345</v>
      </c>
      <c r="E1588" s="9">
        <v>1031.69154</v>
      </c>
      <c r="F1588" s="10">
        <f>CEILING(TRUNC(+E1588*'2021 WAGMSSv6.2c'!F$2,2),0.05)</f>
        <v>1031.7</v>
      </c>
      <c r="G1588" s="10">
        <f t="shared" si="60"/>
        <v>103.17</v>
      </c>
      <c r="H1588" s="10">
        <f t="shared" si="61"/>
        <v>1134.8700000000001</v>
      </c>
    </row>
    <row r="1589" spans="1:8" ht="12.75" customHeight="1" x14ac:dyDescent="0.2">
      <c r="A1589" s="8" t="s">
        <v>317</v>
      </c>
      <c r="B1589" s="8" t="s">
        <v>387</v>
      </c>
      <c r="C1589" s="8" t="s">
        <v>395</v>
      </c>
      <c r="D1589" s="76">
        <v>37348</v>
      </c>
      <c r="E1589" s="9">
        <v>1031.69154</v>
      </c>
      <c r="F1589" s="10">
        <f>CEILING(TRUNC(+E1589*'2021 WAGMSSv6.2c'!F$2,2),0.05)</f>
        <v>1031.7</v>
      </c>
      <c r="G1589" s="10">
        <f t="shared" si="60"/>
        <v>103.17</v>
      </c>
      <c r="H1589" s="10">
        <f t="shared" si="61"/>
        <v>1134.8700000000001</v>
      </c>
    </row>
    <row r="1590" spans="1:8" ht="12.75" customHeight="1" x14ac:dyDescent="0.2">
      <c r="A1590" s="8" t="s">
        <v>317</v>
      </c>
      <c r="B1590" s="8" t="s">
        <v>387</v>
      </c>
      <c r="C1590" s="8" t="s">
        <v>395</v>
      </c>
      <c r="D1590" s="76">
        <v>37351</v>
      </c>
      <c r="E1590" s="9">
        <v>412.73397999999997</v>
      </c>
      <c r="F1590" s="10">
        <f>CEILING(TRUNC(+E1590*'2021 WAGMSSv6.2c'!F$2,2),0.05)</f>
        <v>412.75</v>
      </c>
      <c r="G1590" s="10">
        <f t="shared" si="60"/>
        <v>41.28</v>
      </c>
      <c r="H1590" s="10">
        <f t="shared" si="61"/>
        <v>454.03</v>
      </c>
    </row>
    <row r="1591" spans="1:8" ht="12.75" customHeight="1" x14ac:dyDescent="0.2">
      <c r="A1591" s="8" t="s">
        <v>317</v>
      </c>
      <c r="B1591" s="8" t="s">
        <v>387</v>
      </c>
      <c r="C1591" s="8" t="s">
        <v>395</v>
      </c>
      <c r="D1591" s="76">
        <v>37354</v>
      </c>
      <c r="E1591" s="9">
        <v>482.28782999999999</v>
      </c>
      <c r="F1591" s="10">
        <f>CEILING(TRUNC(+E1591*'2021 WAGMSSv6.2c'!F$2,2),0.05)</f>
        <v>482.3</v>
      </c>
      <c r="G1591" s="10">
        <f t="shared" si="60"/>
        <v>48.23</v>
      </c>
      <c r="H1591" s="10">
        <f t="shared" si="61"/>
        <v>530.53</v>
      </c>
    </row>
    <row r="1592" spans="1:8" ht="12.75" customHeight="1" x14ac:dyDescent="0.2">
      <c r="A1592" s="8" t="s">
        <v>317</v>
      </c>
      <c r="B1592" s="8" t="s">
        <v>387</v>
      </c>
      <c r="C1592" s="8" t="s">
        <v>395</v>
      </c>
      <c r="D1592" s="76">
        <v>37369</v>
      </c>
      <c r="E1592" s="9">
        <v>278.50221999999997</v>
      </c>
      <c r="F1592" s="10">
        <f>CEILING(TRUNC(+E1592*'2021 WAGMSSv6.2c'!F$2,2),0.05)</f>
        <v>278.5</v>
      </c>
      <c r="G1592" s="10">
        <f t="shared" si="60"/>
        <v>27.85</v>
      </c>
      <c r="H1592" s="10">
        <f t="shared" si="61"/>
        <v>306.35000000000002</v>
      </c>
    </row>
    <row r="1593" spans="1:8" ht="12.75" customHeight="1" x14ac:dyDescent="0.2">
      <c r="A1593" s="8" t="s">
        <v>317</v>
      </c>
      <c r="B1593" s="8" t="s">
        <v>387</v>
      </c>
      <c r="C1593" s="8" t="s">
        <v>395</v>
      </c>
      <c r="D1593" s="76">
        <v>37372</v>
      </c>
      <c r="E1593" s="9">
        <v>1379.89102</v>
      </c>
      <c r="F1593" s="10">
        <f>CEILING(TRUNC(+E1593*'2021 WAGMSSv6.2c'!F$2,2),0.05)</f>
        <v>1379.9</v>
      </c>
      <c r="G1593" s="10">
        <f t="shared" si="60"/>
        <v>137.99</v>
      </c>
      <c r="H1593" s="10">
        <f t="shared" si="61"/>
        <v>1517.89</v>
      </c>
    </row>
    <row r="1594" spans="1:8" ht="12.75" customHeight="1" x14ac:dyDescent="0.2">
      <c r="A1594" s="8" t="s">
        <v>317</v>
      </c>
      <c r="B1594" s="8" t="s">
        <v>387</v>
      </c>
      <c r="C1594" s="8" t="s">
        <v>395</v>
      </c>
      <c r="D1594" s="76">
        <v>37375</v>
      </c>
      <c r="E1594" s="9">
        <v>1727.80368</v>
      </c>
      <c r="F1594" s="10">
        <f>CEILING(TRUNC(+E1594*'2021 WAGMSSv6.2c'!F$2,2),0.05)</f>
        <v>1727.8000000000002</v>
      </c>
      <c r="G1594" s="10">
        <f t="shared" si="60"/>
        <v>172.78</v>
      </c>
      <c r="H1594" s="10">
        <f t="shared" si="61"/>
        <v>1900.5800000000002</v>
      </c>
    </row>
    <row r="1595" spans="1:8" ht="12.75" customHeight="1" x14ac:dyDescent="0.2">
      <c r="A1595" s="8" t="s">
        <v>317</v>
      </c>
      <c r="B1595" s="8" t="s">
        <v>387</v>
      </c>
      <c r="C1595" s="8" t="s">
        <v>395</v>
      </c>
      <c r="D1595" s="76">
        <v>37381</v>
      </c>
      <c r="E1595" s="9">
        <v>1106.479855</v>
      </c>
      <c r="F1595" s="10">
        <f>CEILING(TRUNC(+E1595*'2021 WAGMSSv6.2c'!F$2,2),0.05)</f>
        <v>1106.5</v>
      </c>
      <c r="G1595" s="10">
        <f t="shared" si="60"/>
        <v>110.65</v>
      </c>
      <c r="H1595" s="10">
        <f t="shared" si="61"/>
        <v>1217.1500000000001</v>
      </c>
    </row>
    <row r="1596" spans="1:8" ht="12.75" customHeight="1" x14ac:dyDescent="0.2">
      <c r="A1596" s="8" t="s">
        <v>317</v>
      </c>
      <c r="B1596" s="8" t="s">
        <v>387</v>
      </c>
      <c r="C1596" s="8" t="s">
        <v>395</v>
      </c>
      <c r="D1596" s="76">
        <v>37384</v>
      </c>
      <c r="E1596" s="9">
        <v>1727.80368</v>
      </c>
      <c r="F1596" s="10">
        <f>CEILING(TRUNC(+E1596*'2021 WAGMSSv6.2c'!F$2,2),0.05)</f>
        <v>1727.8000000000002</v>
      </c>
      <c r="G1596" s="10">
        <f t="shared" si="60"/>
        <v>172.78</v>
      </c>
      <c r="H1596" s="10">
        <f t="shared" si="61"/>
        <v>1900.5800000000002</v>
      </c>
    </row>
    <row r="1597" spans="1:8" ht="12.75" customHeight="1" x14ac:dyDescent="0.2">
      <c r="A1597" s="8" t="s">
        <v>317</v>
      </c>
      <c r="B1597" s="8" t="s">
        <v>387</v>
      </c>
      <c r="C1597" s="8" t="s">
        <v>395</v>
      </c>
      <c r="D1597" s="76">
        <v>37387</v>
      </c>
      <c r="E1597" s="9">
        <v>482.28782999999999</v>
      </c>
      <c r="F1597" s="10">
        <f>CEILING(TRUNC(+E1597*'2021 WAGMSSv6.2c'!F$2,2),0.05)</f>
        <v>482.3</v>
      </c>
      <c r="G1597" s="10">
        <f t="shared" si="60"/>
        <v>48.23</v>
      </c>
      <c r="H1597" s="10">
        <f t="shared" si="61"/>
        <v>530.53</v>
      </c>
    </row>
    <row r="1598" spans="1:8" ht="12.75" customHeight="1" x14ac:dyDescent="0.2">
      <c r="A1598" s="8" t="s">
        <v>317</v>
      </c>
      <c r="B1598" s="8" t="s">
        <v>387</v>
      </c>
      <c r="C1598" s="8" t="s">
        <v>395</v>
      </c>
      <c r="D1598" s="76">
        <v>37388</v>
      </c>
      <c r="E1598" s="9">
        <v>146.13478999999998</v>
      </c>
      <c r="F1598" s="10">
        <f>CEILING(TRUNC(+E1598*'2021 WAGMSSv6.2c'!F$2,2),0.05)</f>
        <v>146.15</v>
      </c>
      <c r="G1598" s="10">
        <f t="shared" si="60"/>
        <v>14.62</v>
      </c>
      <c r="H1598" s="10">
        <f t="shared" si="61"/>
        <v>160.77000000000001</v>
      </c>
    </row>
    <row r="1599" spans="1:8" ht="12.75" customHeight="1" x14ac:dyDescent="0.2">
      <c r="A1599" s="8" t="s">
        <v>317</v>
      </c>
      <c r="B1599" s="8" t="s">
        <v>387</v>
      </c>
      <c r="C1599" s="8" t="s">
        <v>395</v>
      </c>
      <c r="D1599" s="76">
        <v>37390</v>
      </c>
      <c r="E1599" s="9">
        <v>1379.89102</v>
      </c>
      <c r="F1599" s="10">
        <f>CEILING(TRUNC(+E1599*'2021 WAGMSSv6.2c'!F$2,2),0.05)</f>
        <v>1379.9</v>
      </c>
      <c r="G1599" s="10">
        <f t="shared" si="60"/>
        <v>137.99</v>
      </c>
      <c r="H1599" s="10">
        <f t="shared" si="61"/>
        <v>1517.89</v>
      </c>
    </row>
    <row r="1600" spans="1:8" ht="12.75" customHeight="1" x14ac:dyDescent="0.2">
      <c r="A1600" s="8" t="s">
        <v>317</v>
      </c>
      <c r="B1600" s="8" t="s">
        <v>387</v>
      </c>
      <c r="C1600" s="8" t="s">
        <v>395</v>
      </c>
      <c r="D1600" s="76">
        <v>37393</v>
      </c>
      <c r="E1600" s="9">
        <v>343.03672</v>
      </c>
      <c r="F1600" s="10">
        <f>CEILING(TRUNC(+E1600*'2021 WAGMSSv6.2c'!F$2,2),0.05)</f>
        <v>343.05</v>
      </c>
      <c r="G1600" s="10">
        <f t="shared" si="60"/>
        <v>34.31</v>
      </c>
      <c r="H1600" s="10">
        <f t="shared" si="61"/>
        <v>377.36</v>
      </c>
    </row>
    <row r="1601" spans="1:8" ht="12.75" customHeight="1" x14ac:dyDescent="0.2">
      <c r="A1601" s="8" t="s">
        <v>317</v>
      </c>
      <c r="B1601" s="8" t="s">
        <v>387</v>
      </c>
      <c r="C1601" s="8" t="s">
        <v>395</v>
      </c>
      <c r="D1601" s="76">
        <v>37396</v>
      </c>
      <c r="E1601" s="9">
        <v>1106.479855</v>
      </c>
      <c r="F1601" s="10">
        <f>CEILING(TRUNC(+E1601*'2021 WAGMSSv6.2c'!F$2,2),0.05)</f>
        <v>1106.5</v>
      </c>
      <c r="G1601" s="10">
        <f t="shared" si="60"/>
        <v>110.65</v>
      </c>
      <c r="H1601" s="10">
        <f t="shared" si="61"/>
        <v>1217.1500000000001</v>
      </c>
    </row>
    <row r="1602" spans="1:8" ht="12.75" customHeight="1" x14ac:dyDescent="0.2">
      <c r="A1602" s="8" t="s">
        <v>317</v>
      </c>
      <c r="B1602" s="8" t="s">
        <v>387</v>
      </c>
      <c r="C1602" s="8" t="s">
        <v>395</v>
      </c>
      <c r="D1602" s="76">
        <v>37402</v>
      </c>
      <c r="E1602" s="9">
        <v>695.89702499999999</v>
      </c>
      <c r="F1602" s="10">
        <f>CEILING(TRUNC(+E1602*'2021 WAGMSSv6.2c'!F$2,2),0.05)</f>
        <v>695.90000000000009</v>
      </c>
      <c r="G1602" s="10">
        <f t="shared" si="60"/>
        <v>69.59</v>
      </c>
      <c r="H1602" s="10">
        <f t="shared" si="61"/>
        <v>765.49000000000012</v>
      </c>
    </row>
    <row r="1603" spans="1:8" ht="12.75" customHeight="1" x14ac:dyDescent="0.2">
      <c r="A1603" s="8" t="s">
        <v>317</v>
      </c>
      <c r="B1603" s="8" t="s">
        <v>387</v>
      </c>
      <c r="C1603" s="8" t="s">
        <v>395</v>
      </c>
      <c r="D1603" s="76">
        <v>37405</v>
      </c>
      <c r="E1603" s="9">
        <v>1379.89102</v>
      </c>
      <c r="F1603" s="10">
        <f>CEILING(TRUNC(+E1603*'2021 WAGMSSv6.2c'!F$2,2),0.05)</f>
        <v>1379.9</v>
      </c>
      <c r="G1603" s="10">
        <f t="shared" si="60"/>
        <v>137.99</v>
      </c>
      <c r="H1603" s="10">
        <f t="shared" si="61"/>
        <v>1517.89</v>
      </c>
    </row>
    <row r="1604" spans="1:8" ht="12.75" customHeight="1" x14ac:dyDescent="0.2">
      <c r="A1604" s="8" t="s">
        <v>317</v>
      </c>
      <c r="B1604" s="8" t="s">
        <v>387</v>
      </c>
      <c r="C1604" s="8" t="s">
        <v>395</v>
      </c>
      <c r="D1604" s="76">
        <v>37408</v>
      </c>
      <c r="E1604" s="9">
        <v>695.89702499999999</v>
      </c>
      <c r="F1604" s="10">
        <f>CEILING(TRUNC(+E1604*'2021 WAGMSSv6.2c'!F$2,2),0.05)</f>
        <v>695.90000000000009</v>
      </c>
      <c r="G1604" s="10">
        <f t="shared" si="60"/>
        <v>69.59</v>
      </c>
      <c r="H1604" s="10">
        <f t="shared" si="61"/>
        <v>765.49000000000012</v>
      </c>
    </row>
    <row r="1605" spans="1:8" ht="12.75" customHeight="1" x14ac:dyDescent="0.2">
      <c r="A1605" s="8" t="s">
        <v>317</v>
      </c>
      <c r="B1605" s="8" t="s">
        <v>387</v>
      </c>
      <c r="C1605" s="8" t="s">
        <v>395</v>
      </c>
      <c r="D1605" s="76">
        <v>37411</v>
      </c>
      <c r="E1605" s="9">
        <v>1379.89102</v>
      </c>
      <c r="F1605" s="10">
        <f>CEILING(TRUNC(+E1605*'2021 WAGMSSv6.2c'!F$2,2),0.05)</f>
        <v>1379.9</v>
      </c>
      <c r="G1605" s="10">
        <f t="shared" si="60"/>
        <v>137.99</v>
      </c>
      <c r="H1605" s="10">
        <f t="shared" si="61"/>
        <v>1517.89</v>
      </c>
    </row>
    <row r="1606" spans="1:8" ht="12.75" customHeight="1" x14ac:dyDescent="0.2">
      <c r="A1606" s="8" t="s">
        <v>317</v>
      </c>
      <c r="B1606" s="8" t="s">
        <v>387</v>
      </c>
      <c r="C1606" s="8" t="s">
        <v>395</v>
      </c>
      <c r="D1606" s="76">
        <v>37415</v>
      </c>
      <c r="E1606" s="9">
        <v>69.553849999999997</v>
      </c>
      <c r="F1606" s="10">
        <f>CEILING(TRUNC(+E1606*'2021 WAGMSSv6.2c'!F$2,2),0.05)</f>
        <v>69.55</v>
      </c>
      <c r="G1606" s="10">
        <f t="shared" si="60"/>
        <v>6.96</v>
      </c>
      <c r="H1606" s="10">
        <f t="shared" si="61"/>
        <v>76.509999999999991</v>
      </c>
    </row>
    <row r="1607" spans="1:8" ht="12.75" customHeight="1" x14ac:dyDescent="0.2">
      <c r="A1607" s="8" t="s">
        <v>317</v>
      </c>
      <c r="B1607" s="8" t="s">
        <v>387</v>
      </c>
      <c r="C1607" s="8" t="s">
        <v>395</v>
      </c>
      <c r="D1607" s="76">
        <v>37417</v>
      </c>
      <c r="E1607" s="9">
        <v>832.85357499999998</v>
      </c>
      <c r="F1607" s="10">
        <f>CEILING(TRUNC(+E1607*'2021 WAGMSSv6.2c'!F$2,2),0.05)</f>
        <v>832.85</v>
      </c>
      <c r="G1607" s="10">
        <f t="shared" si="60"/>
        <v>83.29</v>
      </c>
      <c r="H1607" s="10">
        <f t="shared" si="61"/>
        <v>916.14</v>
      </c>
    </row>
    <row r="1608" spans="1:8" ht="12.75" customHeight="1" x14ac:dyDescent="0.2">
      <c r="A1608" s="8" t="s">
        <v>317</v>
      </c>
      <c r="B1608" s="8" t="s">
        <v>387</v>
      </c>
      <c r="C1608" s="8" t="s">
        <v>395</v>
      </c>
      <c r="D1608" s="76">
        <v>37418</v>
      </c>
      <c r="E1608" s="9">
        <v>1106.479855</v>
      </c>
      <c r="F1608" s="10">
        <f>CEILING(TRUNC(+E1608*'2021 WAGMSSv6.2c'!F$2,2),0.05)</f>
        <v>1106.5</v>
      </c>
      <c r="G1608" s="10">
        <f t="shared" si="60"/>
        <v>110.65</v>
      </c>
      <c r="H1608" s="10">
        <f t="shared" si="61"/>
        <v>1217.1500000000001</v>
      </c>
    </row>
    <row r="1609" spans="1:8" ht="12.75" customHeight="1" x14ac:dyDescent="0.2">
      <c r="A1609" s="8" t="s">
        <v>317</v>
      </c>
      <c r="B1609" s="8" t="s">
        <v>387</v>
      </c>
      <c r="C1609" s="8" t="s">
        <v>395</v>
      </c>
      <c r="D1609" s="76">
        <v>37423</v>
      </c>
      <c r="E1609" s="9">
        <v>1379.89102</v>
      </c>
      <c r="F1609" s="10">
        <f>CEILING(TRUNC(+E1609*'2021 WAGMSSv6.2c'!F$2,2),0.05)</f>
        <v>1379.9</v>
      </c>
      <c r="G1609" s="10">
        <f t="shared" ref="G1609:G1672" si="62">ROUND((+F1609*0.1),2)</f>
        <v>137.99</v>
      </c>
      <c r="H1609" s="10">
        <f t="shared" ref="H1609:H1672" si="63">+G1609+F1609</f>
        <v>1517.89</v>
      </c>
    </row>
    <row r="1610" spans="1:8" ht="12.75" customHeight="1" x14ac:dyDescent="0.2">
      <c r="A1610" s="8" t="s">
        <v>317</v>
      </c>
      <c r="B1610" s="8" t="s">
        <v>387</v>
      </c>
      <c r="C1610" s="8" t="s">
        <v>395</v>
      </c>
      <c r="D1610" s="76">
        <v>37426</v>
      </c>
      <c r="E1610" s="9">
        <v>1454.2491049999999</v>
      </c>
      <c r="F1610" s="10">
        <f>CEILING(TRUNC(+E1610*'2021 WAGMSSv6.2c'!F$2,2),0.05)</f>
        <v>1454.25</v>
      </c>
      <c r="G1610" s="10">
        <f t="shared" si="62"/>
        <v>145.43</v>
      </c>
      <c r="H1610" s="10">
        <f t="shared" si="63"/>
        <v>1599.68</v>
      </c>
    </row>
    <row r="1611" spans="1:8" ht="12.75" customHeight="1" x14ac:dyDescent="0.2">
      <c r="A1611" s="8" t="s">
        <v>317</v>
      </c>
      <c r="B1611" s="8" t="s">
        <v>387</v>
      </c>
      <c r="C1611" s="8" t="s">
        <v>395</v>
      </c>
      <c r="D1611" s="76">
        <v>37429</v>
      </c>
      <c r="E1611" s="9">
        <v>482.28782999999999</v>
      </c>
      <c r="F1611" s="10">
        <f>CEILING(TRUNC(+E1611*'2021 WAGMSSv6.2c'!F$2,2),0.05)</f>
        <v>482.3</v>
      </c>
      <c r="G1611" s="10">
        <f t="shared" si="62"/>
        <v>48.23</v>
      </c>
      <c r="H1611" s="10">
        <f t="shared" si="63"/>
        <v>530.53</v>
      </c>
    </row>
    <row r="1612" spans="1:8" ht="12.75" customHeight="1" x14ac:dyDescent="0.2">
      <c r="A1612" s="8" t="s">
        <v>317</v>
      </c>
      <c r="B1612" s="8" t="s">
        <v>387</v>
      </c>
      <c r="C1612" s="8" t="s">
        <v>395</v>
      </c>
      <c r="D1612" s="76">
        <v>37432</v>
      </c>
      <c r="E1612" s="9">
        <v>1379.89102</v>
      </c>
      <c r="F1612" s="10">
        <f>CEILING(TRUNC(+E1612*'2021 WAGMSSv6.2c'!F$2,2),0.05)</f>
        <v>1379.9</v>
      </c>
      <c r="G1612" s="10">
        <f t="shared" si="62"/>
        <v>137.99</v>
      </c>
      <c r="H1612" s="10">
        <f t="shared" si="63"/>
        <v>1517.89</v>
      </c>
    </row>
    <row r="1613" spans="1:8" ht="12.75" customHeight="1" x14ac:dyDescent="0.2">
      <c r="A1613" s="8" t="s">
        <v>317</v>
      </c>
      <c r="B1613" s="8" t="s">
        <v>387</v>
      </c>
      <c r="C1613" s="8" t="s">
        <v>395</v>
      </c>
      <c r="D1613" s="76">
        <v>37435</v>
      </c>
      <c r="E1613" s="9">
        <v>139.25110999999998</v>
      </c>
      <c r="F1613" s="10">
        <f>CEILING(TRUNC(+E1613*'2021 WAGMSSv6.2c'!F$2,2),0.05)</f>
        <v>139.25</v>
      </c>
      <c r="G1613" s="10">
        <f t="shared" si="62"/>
        <v>13.93</v>
      </c>
      <c r="H1613" s="10">
        <f t="shared" si="63"/>
        <v>153.18</v>
      </c>
    </row>
    <row r="1614" spans="1:8" ht="12.75" customHeight="1" x14ac:dyDescent="0.2">
      <c r="A1614" s="8" t="s">
        <v>317</v>
      </c>
      <c r="B1614" s="8" t="s">
        <v>387</v>
      </c>
      <c r="C1614" s="8" t="s">
        <v>395</v>
      </c>
      <c r="D1614" s="76">
        <v>37438</v>
      </c>
      <c r="E1614" s="9">
        <v>412.73397999999997</v>
      </c>
      <c r="F1614" s="10">
        <f>CEILING(TRUNC(+E1614*'2021 WAGMSSv6.2c'!F$2,2),0.05)</f>
        <v>412.75</v>
      </c>
      <c r="G1614" s="10">
        <f t="shared" si="62"/>
        <v>41.28</v>
      </c>
      <c r="H1614" s="10">
        <f t="shared" si="63"/>
        <v>454.03</v>
      </c>
    </row>
    <row r="1615" spans="1:8" ht="12.75" customHeight="1" x14ac:dyDescent="0.2">
      <c r="A1615" s="8" t="s">
        <v>317</v>
      </c>
      <c r="B1615" s="8" t="s">
        <v>387</v>
      </c>
      <c r="C1615" s="8" t="s">
        <v>395</v>
      </c>
      <c r="D1615" s="76">
        <v>37601</v>
      </c>
      <c r="E1615" s="9">
        <v>412.73397999999997</v>
      </c>
      <c r="F1615" s="10">
        <f>CEILING(TRUNC(+E1615*'2021 WAGMSSv6.2c'!F$2,2),0.05)</f>
        <v>412.75</v>
      </c>
      <c r="G1615" s="10">
        <f t="shared" si="62"/>
        <v>41.28</v>
      </c>
      <c r="H1615" s="10">
        <f t="shared" si="63"/>
        <v>454.03</v>
      </c>
    </row>
    <row r="1616" spans="1:8" ht="12.75" customHeight="1" x14ac:dyDescent="0.2">
      <c r="A1616" s="8" t="s">
        <v>317</v>
      </c>
      <c r="B1616" s="8" t="s">
        <v>387</v>
      </c>
      <c r="C1616" s="8" t="s">
        <v>395</v>
      </c>
      <c r="D1616" s="76">
        <v>37604</v>
      </c>
      <c r="E1616" s="9">
        <v>412.73397999999997</v>
      </c>
      <c r="F1616" s="10">
        <f>CEILING(TRUNC(+E1616*'2021 WAGMSSv6.2c'!F$2,2),0.05)</f>
        <v>412.75</v>
      </c>
      <c r="G1616" s="10">
        <f t="shared" si="62"/>
        <v>41.28</v>
      </c>
      <c r="H1616" s="10">
        <f t="shared" si="63"/>
        <v>454.03</v>
      </c>
    </row>
    <row r="1617" spans="1:8" ht="12.75" customHeight="1" x14ac:dyDescent="0.2">
      <c r="A1617" s="8" t="s">
        <v>317</v>
      </c>
      <c r="B1617" s="8" t="s">
        <v>387</v>
      </c>
      <c r="C1617" s="8" t="s">
        <v>395</v>
      </c>
      <c r="D1617" s="76">
        <v>37605</v>
      </c>
      <c r="E1617" s="9">
        <v>557.29125999999997</v>
      </c>
      <c r="F1617" s="10">
        <f>CEILING(TRUNC(+E1617*'2021 WAGMSSv6.2c'!F$2,2),0.05)</f>
        <v>557.30000000000007</v>
      </c>
      <c r="G1617" s="10">
        <f t="shared" si="62"/>
        <v>55.73</v>
      </c>
      <c r="H1617" s="10">
        <f t="shared" si="63"/>
        <v>613.03000000000009</v>
      </c>
    </row>
    <row r="1618" spans="1:8" ht="12.75" customHeight="1" x14ac:dyDescent="0.2">
      <c r="A1618" s="8" t="s">
        <v>317</v>
      </c>
      <c r="B1618" s="8" t="s">
        <v>387</v>
      </c>
      <c r="C1618" s="8" t="s">
        <v>395</v>
      </c>
      <c r="D1618" s="76">
        <v>37606</v>
      </c>
      <c r="E1618" s="9">
        <v>827.47569999999996</v>
      </c>
      <c r="F1618" s="10">
        <f>CEILING(TRUNC(+E1618*'2021 WAGMSSv6.2c'!F$2,2),0.05)</f>
        <v>827.5</v>
      </c>
      <c r="G1618" s="10">
        <f t="shared" si="62"/>
        <v>82.75</v>
      </c>
      <c r="H1618" s="10">
        <f t="shared" si="63"/>
        <v>910.25</v>
      </c>
    </row>
    <row r="1619" spans="1:8" ht="12.75" customHeight="1" x14ac:dyDescent="0.2">
      <c r="A1619" s="8" t="s">
        <v>317</v>
      </c>
      <c r="B1619" s="8" t="s">
        <v>387</v>
      </c>
      <c r="C1619" s="8" t="s">
        <v>395</v>
      </c>
      <c r="D1619" s="76">
        <v>37607</v>
      </c>
      <c r="E1619" s="9">
        <v>2069.7648249999997</v>
      </c>
      <c r="F1619" s="10">
        <f>CEILING(TRUNC(+E1619*'2021 WAGMSSv6.2c'!F$2,2),0.05)</f>
        <v>2069.8000000000002</v>
      </c>
      <c r="G1619" s="10">
        <f t="shared" si="62"/>
        <v>206.98</v>
      </c>
      <c r="H1619" s="10">
        <f t="shared" si="63"/>
        <v>2276.7800000000002</v>
      </c>
    </row>
    <row r="1620" spans="1:8" ht="12.75" customHeight="1" x14ac:dyDescent="0.2">
      <c r="A1620" s="8" t="s">
        <v>317</v>
      </c>
      <c r="B1620" s="8" t="s">
        <v>387</v>
      </c>
      <c r="C1620" s="8" t="s">
        <v>395</v>
      </c>
      <c r="D1620" s="76">
        <v>37610</v>
      </c>
      <c r="E1620" s="9">
        <v>3113.8613299999997</v>
      </c>
      <c r="F1620" s="10">
        <f>CEILING(TRUNC(+E1620*'2021 WAGMSSv6.2c'!F$2,2),0.05)</f>
        <v>3113.9</v>
      </c>
      <c r="G1620" s="10">
        <f t="shared" si="62"/>
        <v>311.39</v>
      </c>
      <c r="H1620" s="10">
        <f t="shared" si="63"/>
        <v>3425.29</v>
      </c>
    </row>
    <row r="1621" spans="1:8" ht="12.75" customHeight="1" x14ac:dyDescent="0.2">
      <c r="A1621" s="8" t="s">
        <v>317</v>
      </c>
      <c r="B1621" s="8" t="s">
        <v>387</v>
      </c>
      <c r="C1621" s="8" t="s">
        <v>395</v>
      </c>
      <c r="D1621" s="76">
        <v>37613</v>
      </c>
      <c r="E1621" s="9">
        <v>412.73397999999997</v>
      </c>
      <c r="F1621" s="10">
        <f>CEILING(TRUNC(+E1621*'2021 WAGMSSv6.2c'!F$2,2),0.05)</f>
        <v>412.75</v>
      </c>
      <c r="G1621" s="10">
        <f t="shared" si="62"/>
        <v>41.28</v>
      </c>
      <c r="H1621" s="10">
        <f t="shared" si="63"/>
        <v>454.03</v>
      </c>
    </row>
    <row r="1622" spans="1:8" ht="12.75" customHeight="1" x14ac:dyDescent="0.2">
      <c r="A1622" s="8" t="s">
        <v>317</v>
      </c>
      <c r="B1622" s="8" t="s">
        <v>387</v>
      </c>
      <c r="C1622" s="8" t="s">
        <v>395</v>
      </c>
      <c r="D1622" s="76">
        <v>37616</v>
      </c>
      <c r="E1622" s="9">
        <v>1031.69154</v>
      </c>
      <c r="F1622" s="10">
        <f>CEILING(TRUNC(+E1622*'2021 WAGMSSv6.2c'!F$2,2),0.05)</f>
        <v>1031.7</v>
      </c>
      <c r="G1622" s="10">
        <f t="shared" si="62"/>
        <v>103.17</v>
      </c>
      <c r="H1622" s="10">
        <f t="shared" si="63"/>
        <v>1134.8700000000001</v>
      </c>
    </row>
    <row r="1623" spans="1:8" ht="12.75" customHeight="1" x14ac:dyDescent="0.2">
      <c r="A1623" s="8" t="s">
        <v>317</v>
      </c>
      <c r="B1623" s="8" t="s">
        <v>387</v>
      </c>
      <c r="C1623" s="8" t="s">
        <v>395</v>
      </c>
      <c r="D1623" s="76">
        <v>37619</v>
      </c>
      <c r="E1623" s="9">
        <v>412.73397999999997</v>
      </c>
      <c r="F1623" s="10">
        <f>CEILING(TRUNC(+E1623*'2021 WAGMSSv6.2c'!F$2,2),0.05)</f>
        <v>412.75</v>
      </c>
      <c r="G1623" s="10">
        <f t="shared" si="62"/>
        <v>41.28</v>
      </c>
      <c r="H1623" s="10">
        <f t="shared" si="63"/>
        <v>454.03</v>
      </c>
    </row>
    <row r="1624" spans="1:8" ht="12.75" customHeight="1" x14ac:dyDescent="0.2">
      <c r="A1624" s="8" t="s">
        <v>317</v>
      </c>
      <c r="B1624" s="8" t="s">
        <v>387</v>
      </c>
      <c r="C1624" s="8" t="s">
        <v>395</v>
      </c>
      <c r="D1624" s="76">
        <v>37623</v>
      </c>
      <c r="E1624" s="9">
        <v>343.03672</v>
      </c>
      <c r="F1624" s="10">
        <f>CEILING(TRUNC(+E1624*'2021 WAGMSSv6.2c'!F$2,2),0.05)</f>
        <v>343.05</v>
      </c>
      <c r="G1624" s="10">
        <f t="shared" si="62"/>
        <v>34.31</v>
      </c>
      <c r="H1624" s="10">
        <f t="shared" si="63"/>
        <v>377.36</v>
      </c>
    </row>
    <row r="1625" spans="1:8" ht="12.75" customHeight="1" x14ac:dyDescent="0.2">
      <c r="A1625" s="8" t="s">
        <v>317</v>
      </c>
      <c r="B1625" s="8" t="s">
        <v>387</v>
      </c>
      <c r="C1625" s="8" t="s">
        <v>395</v>
      </c>
      <c r="D1625" s="76">
        <v>37800</v>
      </c>
      <c r="E1625" s="9">
        <v>777.85583999999994</v>
      </c>
      <c r="F1625" s="10">
        <f>CEILING(TRUNC(+E1625*'2021 WAGMSSv6.2c'!F$2,2),0.05)</f>
        <v>777.85</v>
      </c>
      <c r="G1625" s="10">
        <f t="shared" si="62"/>
        <v>77.790000000000006</v>
      </c>
      <c r="H1625" s="10">
        <f t="shared" si="63"/>
        <v>855.64</v>
      </c>
    </row>
    <row r="1626" spans="1:8" ht="12.75" customHeight="1" x14ac:dyDescent="0.2">
      <c r="A1626" s="8" t="s">
        <v>317</v>
      </c>
      <c r="B1626" s="8" t="s">
        <v>387</v>
      </c>
      <c r="C1626" s="8" t="s">
        <v>395</v>
      </c>
      <c r="D1626" s="76">
        <v>37801</v>
      </c>
      <c r="E1626" s="9">
        <v>1011.2556149999999</v>
      </c>
      <c r="F1626" s="10">
        <f>CEILING(TRUNC(+E1626*'2021 WAGMSSv6.2c'!F$2,2),0.05)</f>
        <v>1011.25</v>
      </c>
      <c r="G1626" s="10">
        <f t="shared" si="62"/>
        <v>101.13</v>
      </c>
      <c r="H1626" s="10">
        <f t="shared" si="63"/>
        <v>1112.3800000000001</v>
      </c>
    </row>
    <row r="1627" spans="1:8" ht="12.75" customHeight="1" x14ac:dyDescent="0.2">
      <c r="A1627" s="8" t="s">
        <v>317</v>
      </c>
      <c r="B1627" s="8" t="s">
        <v>387</v>
      </c>
      <c r="C1627" s="8" t="s">
        <v>395</v>
      </c>
      <c r="D1627" s="76">
        <v>37803</v>
      </c>
      <c r="E1627" s="9">
        <v>777.85583999999994</v>
      </c>
      <c r="F1627" s="10">
        <f>CEILING(TRUNC(+E1627*'2021 WAGMSSv6.2c'!F$2,2),0.05)</f>
        <v>777.85</v>
      </c>
      <c r="G1627" s="10">
        <f t="shared" si="62"/>
        <v>77.790000000000006</v>
      </c>
      <c r="H1627" s="10">
        <f t="shared" si="63"/>
        <v>855.64</v>
      </c>
    </row>
    <row r="1628" spans="1:8" ht="12.75" customHeight="1" x14ac:dyDescent="0.2">
      <c r="A1628" s="8" t="s">
        <v>317</v>
      </c>
      <c r="B1628" s="8" t="s">
        <v>387</v>
      </c>
      <c r="C1628" s="8" t="s">
        <v>395</v>
      </c>
      <c r="D1628" s="76">
        <v>37804</v>
      </c>
      <c r="E1628" s="9">
        <v>1011.2556149999999</v>
      </c>
      <c r="F1628" s="10">
        <f>CEILING(TRUNC(+E1628*'2021 WAGMSSv6.2c'!F$2,2),0.05)</f>
        <v>1011.25</v>
      </c>
      <c r="G1628" s="10">
        <f t="shared" si="62"/>
        <v>101.13</v>
      </c>
      <c r="H1628" s="10">
        <f t="shared" si="63"/>
        <v>1112.3800000000001</v>
      </c>
    </row>
    <row r="1629" spans="1:8" ht="12.75" customHeight="1" x14ac:dyDescent="0.2">
      <c r="A1629" s="8" t="s">
        <v>317</v>
      </c>
      <c r="B1629" s="8" t="s">
        <v>387</v>
      </c>
      <c r="C1629" s="8" t="s">
        <v>395</v>
      </c>
      <c r="D1629" s="76">
        <v>37806</v>
      </c>
      <c r="E1629" s="9">
        <v>898.75046999999995</v>
      </c>
      <c r="F1629" s="10">
        <f>CEILING(TRUNC(+E1629*'2021 WAGMSSv6.2c'!F$2,2),0.05)</f>
        <v>898.75</v>
      </c>
      <c r="G1629" s="10">
        <f t="shared" si="62"/>
        <v>89.88</v>
      </c>
      <c r="H1629" s="10">
        <f t="shared" si="63"/>
        <v>988.63</v>
      </c>
    </row>
    <row r="1630" spans="1:8" ht="12.75" customHeight="1" x14ac:dyDescent="0.2">
      <c r="A1630" s="8" t="s">
        <v>317</v>
      </c>
      <c r="B1630" s="8" t="s">
        <v>387</v>
      </c>
      <c r="C1630" s="8" t="s">
        <v>395</v>
      </c>
      <c r="D1630" s="76">
        <v>37807</v>
      </c>
      <c r="E1630" s="9">
        <v>1168.3612699999999</v>
      </c>
      <c r="F1630" s="10">
        <f>CEILING(TRUNC(+E1630*'2021 WAGMSSv6.2c'!F$2,2),0.05)</f>
        <v>1168.4000000000001</v>
      </c>
      <c r="G1630" s="10">
        <f t="shared" si="62"/>
        <v>116.84</v>
      </c>
      <c r="H1630" s="10">
        <f t="shared" si="63"/>
        <v>1285.24</v>
      </c>
    </row>
    <row r="1631" spans="1:8" ht="12.75" customHeight="1" x14ac:dyDescent="0.2">
      <c r="A1631" s="8" t="s">
        <v>317</v>
      </c>
      <c r="B1631" s="8" t="s">
        <v>387</v>
      </c>
      <c r="C1631" s="8" t="s">
        <v>395</v>
      </c>
      <c r="D1631" s="76">
        <v>37809</v>
      </c>
      <c r="E1631" s="9">
        <v>898.75046999999995</v>
      </c>
      <c r="F1631" s="10">
        <f>CEILING(TRUNC(+E1631*'2021 WAGMSSv6.2c'!F$2,2),0.05)</f>
        <v>898.75</v>
      </c>
      <c r="G1631" s="10">
        <f t="shared" si="62"/>
        <v>89.88</v>
      </c>
      <c r="H1631" s="10">
        <f t="shared" si="63"/>
        <v>988.63</v>
      </c>
    </row>
    <row r="1632" spans="1:8" ht="12.75" customHeight="1" x14ac:dyDescent="0.2">
      <c r="A1632" s="8" t="s">
        <v>317</v>
      </c>
      <c r="B1632" s="8" t="s">
        <v>387</v>
      </c>
      <c r="C1632" s="8" t="s">
        <v>395</v>
      </c>
      <c r="D1632" s="76">
        <v>37810</v>
      </c>
      <c r="E1632" s="9">
        <v>1168.3612699999999</v>
      </c>
      <c r="F1632" s="10">
        <f>CEILING(TRUNC(+E1632*'2021 WAGMSSv6.2c'!F$2,2),0.05)</f>
        <v>1168.4000000000001</v>
      </c>
      <c r="G1632" s="10">
        <f t="shared" si="62"/>
        <v>116.84</v>
      </c>
      <c r="H1632" s="10">
        <f t="shared" si="63"/>
        <v>1285.24</v>
      </c>
    </row>
    <row r="1633" spans="1:8" ht="12.75" customHeight="1" x14ac:dyDescent="0.2">
      <c r="A1633" s="8" t="s">
        <v>317</v>
      </c>
      <c r="B1633" s="8" t="s">
        <v>387</v>
      </c>
      <c r="C1633" s="8" t="s">
        <v>395</v>
      </c>
      <c r="D1633" s="76">
        <v>37812</v>
      </c>
      <c r="E1633" s="9">
        <v>829.62684999999999</v>
      </c>
      <c r="F1633" s="10">
        <f>CEILING(TRUNC(+E1633*'2021 WAGMSSv6.2c'!F$2,2),0.05)</f>
        <v>829.65000000000009</v>
      </c>
      <c r="G1633" s="10">
        <f t="shared" si="62"/>
        <v>82.97</v>
      </c>
      <c r="H1633" s="10">
        <f t="shared" si="63"/>
        <v>912.62000000000012</v>
      </c>
    </row>
    <row r="1634" spans="1:8" ht="12.75" customHeight="1" x14ac:dyDescent="0.2">
      <c r="A1634" s="8" t="s">
        <v>317</v>
      </c>
      <c r="B1634" s="8" t="s">
        <v>387</v>
      </c>
      <c r="C1634" s="8" t="s">
        <v>395</v>
      </c>
      <c r="D1634" s="76">
        <v>37813</v>
      </c>
      <c r="E1634" s="9">
        <v>1078.514905</v>
      </c>
      <c r="F1634" s="10">
        <f>CEILING(TRUNC(+E1634*'2021 WAGMSSv6.2c'!F$2,2),0.05)</f>
        <v>1078.55</v>
      </c>
      <c r="G1634" s="10">
        <f t="shared" si="62"/>
        <v>107.86</v>
      </c>
      <c r="H1634" s="10">
        <f t="shared" si="63"/>
        <v>1186.4099999999999</v>
      </c>
    </row>
    <row r="1635" spans="1:8" ht="12.75" customHeight="1" x14ac:dyDescent="0.2">
      <c r="A1635" s="8" t="s">
        <v>317</v>
      </c>
      <c r="B1635" s="8" t="s">
        <v>387</v>
      </c>
      <c r="C1635" s="8" t="s">
        <v>395</v>
      </c>
      <c r="D1635" s="76">
        <v>37815</v>
      </c>
      <c r="E1635" s="9">
        <v>138.39064999999999</v>
      </c>
      <c r="F1635" s="10">
        <f>CEILING(TRUNC(+E1635*'2021 WAGMSSv6.2c'!F$2,2),0.05)</f>
        <v>138.4</v>
      </c>
      <c r="G1635" s="10">
        <f t="shared" si="62"/>
        <v>13.84</v>
      </c>
      <c r="H1635" s="10">
        <f t="shared" si="63"/>
        <v>152.24</v>
      </c>
    </row>
    <row r="1636" spans="1:8" ht="12.75" customHeight="1" x14ac:dyDescent="0.2">
      <c r="A1636" s="8" t="s">
        <v>317</v>
      </c>
      <c r="B1636" s="8" t="s">
        <v>387</v>
      </c>
      <c r="C1636" s="8" t="s">
        <v>395</v>
      </c>
      <c r="D1636" s="76">
        <v>37816</v>
      </c>
      <c r="E1636" s="9">
        <v>179.97954999999999</v>
      </c>
      <c r="F1636" s="10">
        <f>CEILING(TRUNC(+E1636*'2021 WAGMSSv6.2c'!F$2,2),0.05)</f>
        <v>180</v>
      </c>
      <c r="G1636" s="10">
        <f t="shared" si="62"/>
        <v>18</v>
      </c>
      <c r="H1636" s="10">
        <f t="shared" si="63"/>
        <v>198</v>
      </c>
    </row>
    <row r="1637" spans="1:8" ht="12.75" customHeight="1" x14ac:dyDescent="0.2">
      <c r="A1637" s="8" t="s">
        <v>317</v>
      </c>
      <c r="B1637" s="8" t="s">
        <v>387</v>
      </c>
      <c r="C1637" s="8" t="s">
        <v>395</v>
      </c>
      <c r="D1637" s="76">
        <v>37818</v>
      </c>
      <c r="E1637" s="9">
        <v>733.32703499999991</v>
      </c>
      <c r="F1637" s="10">
        <f>CEILING(TRUNC(+E1637*'2021 WAGMSSv6.2c'!F$2,2),0.05)</f>
        <v>733.35</v>
      </c>
      <c r="G1637" s="10">
        <f t="shared" si="62"/>
        <v>73.34</v>
      </c>
      <c r="H1637" s="10">
        <f t="shared" si="63"/>
        <v>806.69</v>
      </c>
    </row>
    <row r="1638" spans="1:8" ht="12.75" customHeight="1" x14ac:dyDescent="0.2">
      <c r="A1638" s="8" t="s">
        <v>317</v>
      </c>
      <c r="B1638" s="8" t="s">
        <v>387</v>
      </c>
      <c r="C1638" s="8" t="s">
        <v>395</v>
      </c>
      <c r="D1638" s="76">
        <v>37819</v>
      </c>
      <c r="E1638" s="9">
        <v>953.38968</v>
      </c>
      <c r="F1638" s="10">
        <f>CEILING(TRUNC(+E1638*'2021 WAGMSSv6.2c'!F$2,2),0.05)</f>
        <v>953.40000000000009</v>
      </c>
      <c r="G1638" s="10">
        <f t="shared" si="62"/>
        <v>95.34</v>
      </c>
      <c r="H1638" s="10">
        <f t="shared" si="63"/>
        <v>1048.74</v>
      </c>
    </row>
    <row r="1639" spans="1:8" ht="12.75" customHeight="1" x14ac:dyDescent="0.2">
      <c r="A1639" s="8" t="s">
        <v>317</v>
      </c>
      <c r="B1639" s="8" t="s">
        <v>387</v>
      </c>
      <c r="C1639" s="8" t="s">
        <v>395</v>
      </c>
      <c r="D1639" s="76">
        <v>37821</v>
      </c>
      <c r="E1639" s="9">
        <v>1243.22129</v>
      </c>
      <c r="F1639" s="10">
        <f>CEILING(TRUNC(+E1639*'2021 WAGMSSv6.2c'!F$2,2),0.05)</f>
        <v>1243.25</v>
      </c>
      <c r="G1639" s="10">
        <f t="shared" si="62"/>
        <v>124.33</v>
      </c>
      <c r="H1639" s="10">
        <f t="shared" si="63"/>
        <v>1367.58</v>
      </c>
    </row>
    <row r="1640" spans="1:8" ht="12.75" customHeight="1" x14ac:dyDescent="0.2">
      <c r="A1640" s="8" t="s">
        <v>317</v>
      </c>
      <c r="B1640" s="8" t="s">
        <v>387</v>
      </c>
      <c r="C1640" s="8" t="s">
        <v>395</v>
      </c>
      <c r="D1640" s="76">
        <v>37822</v>
      </c>
      <c r="E1640" s="9">
        <v>1616.158995</v>
      </c>
      <c r="F1640" s="10">
        <f>CEILING(TRUNC(+E1640*'2021 WAGMSSv6.2c'!F$2,2),0.05)</f>
        <v>1616.15</v>
      </c>
      <c r="G1640" s="10">
        <f t="shared" si="62"/>
        <v>161.62</v>
      </c>
      <c r="H1640" s="10">
        <f t="shared" si="63"/>
        <v>1777.77</v>
      </c>
    </row>
    <row r="1641" spans="1:8" ht="12.75" customHeight="1" x14ac:dyDescent="0.2">
      <c r="A1641" s="8" t="s">
        <v>317</v>
      </c>
      <c r="B1641" s="8" t="s">
        <v>387</v>
      </c>
      <c r="C1641" s="8" t="s">
        <v>395</v>
      </c>
      <c r="D1641" s="76">
        <v>37824</v>
      </c>
      <c r="E1641" s="9">
        <v>1728.4490249999999</v>
      </c>
      <c r="F1641" s="10">
        <f>CEILING(TRUNC(+E1641*'2021 WAGMSSv6.2c'!F$2,2),0.05)</f>
        <v>1728.45</v>
      </c>
      <c r="G1641" s="10">
        <f t="shared" si="62"/>
        <v>172.85</v>
      </c>
      <c r="H1641" s="10">
        <f t="shared" si="63"/>
        <v>1901.3</v>
      </c>
    </row>
    <row r="1642" spans="1:8" ht="12.75" customHeight="1" x14ac:dyDescent="0.2">
      <c r="A1642" s="8" t="s">
        <v>317</v>
      </c>
      <c r="B1642" s="8" t="s">
        <v>387</v>
      </c>
      <c r="C1642" s="8" t="s">
        <v>395</v>
      </c>
      <c r="D1642" s="76">
        <v>37825</v>
      </c>
      <c r="E1642" s="9">
        <v>2247.019585</v>
      </c>
      <c r="F1642" s="10">
        <f>CEILING(TRUNC(+E1642*'2021 WAGMSSv6.2c'!F$2,2),0.05)</f>
        <v>2247.0500000000002</v>
      </c>
      <c r="G1642" s="10">
        <f t="shared" si="62"/>
        <v>224.71</v>
      </c>
      <c r="H1642" s="10">
        <f t="shared" si="63"/>
        <v>2471.7600000000002</v>
      </c>
    </row>
    <row r="1643" spans="1:8" ht="12.75" customHeight="1" x14ac:dyDescent="0.2">
      <c r="A1643" s="8" t="s">
        <v>317</v>
      </c>
      <c r="B1643" s="8" t="s">
        <v>387</v>
      </c>
      <c r="C1643" s="8" t="s">
        <v>395</v>
      </c>
      <c r="D1643" s="76">
        <v>37827</v>
      </c>
      <c r="E1643" s="9">
        <v>796.28402499999993</v>
      </c>
      <c r="F1643" s="10">
        <f>CEILING(TRUNC(+E1643*'2021 WAGMSSv6.2c'!F$2,2),0.05)</f>
        <v>796.30000000000007</v>
      </c>
      <c r="G1643" s="10">
        <f t="shared" si="62"/>
        <v>79.63</v>
      </c>
      <c r="H1643" s="10">
        <f t="shared" si="63"/>
        <v>875.93000000000006</v>
      </c>
    </row>
    <row r="1644" spans="1:8" ht="12.75" customHeight="1" x14ac:dyDescent="0.2">
      <c r="A1644" s="8" t="s">
        <v>317</v>
      </c>
      <c r="B1644" s="8" t="s">
        <v>387</v>
      </c>
      <c r="C1644" s="8" t="s">
        <v>395</v>
      </c>
      <c r="D1644" s="76">
        <v>37828</v>
      </c>
      <c r="E1644" s="9">
        <v>1035.13338</v>
      </c>
      <c r="F1644" s="10">
        <f>CEILING(TRUNC(+E1644*'2021 WAGMSSv6.2c'!F$2,2),0.05)</f>
        <v>1035.1500000000001</v>
      </c>
      <c r="G1644" s="10">
        <f t="shared" si="62"/>
        <v>103.52</v>
      </c>
      <c r="H1644" s="10">
        <f t="shared" si="63"/>
        <v>1138.67</v>
      </c>
    </row>
    <row r="1645" spans="1:8" ht="12.75" customHeight="1" x14ac:dyDescent="0.2">
      <c r="A1645" s="8" t="s">
        <v>317</v>
      </c>
      <c r="B1645" s="8" t="s">
        <v>387</v>
      </c>
      <c r="C1645" s="8" t="s">
        <v>395</v>
      </c>
      <c r="D1645" s="76">
        <v>37830</v>
      </c>
      <c r="E1645" s="9">
        <v>1031.69154</v>
      </c>
      <c r="F1645" s="10">
        <f>CEILING(TRUNC(+E1645*'2021 WAGMSSv6.2c'!F$2,2),0.05)</f>
        <v>1031.7</v>
      </c>
      <c r="G1645" s="10">
        <f t="shared" si="62"/>
        <v>103.17</v>
      </c>
      <c r="H1645" s="10">
        <f t="shared" si="63"/>
        <v>1134.8700000000001</v>
      </c>
    </row>
    <row r="1646" spans="1:8" ht="12.75" customHeight="1" x14ac:dyDescent="0.2">
      <c r="A1646" s="8" t="s">
        <v>317</v>
      </c>
      <c r="B1646" s="8" t="s">
        <v>387</v>
      </c>
      <c r="C1646" s="8" t="s">
        <v>395</v>
      </c>
      <c r="D1646" s="76">
        <v>37831</v>
      </c>
      <c r="E1646" s="9">
        <v>1341.3854349999999</v>
      </c>
      <c r="F1646" s="10">
        <f>CEILING(TRUNC(+E1646*'2021 WAGMSSv6.2c'!F$2,2),0.05)</f>
        <v>1341.4</v>
      </c>
      <c r="G1646" s="10">
        <f t="shared" si="62"/>
        <v>134.13999999999999</v>
      </c>
      <c r="H1646" s="10">
        <f t="shared" si="63"/>
        <v>1475.54</v>
      </c>
    </row>
    <row r="1647" spans="1:8" ht="12.75" customHeight="1" x14ac:dyDescent="0.2">
      <c r="A1647" s="8" t="s">
        <v>317</v>
      </c>
      <c r="B1647" s="8" t="s">
        <v>387</v>
      </c>
      <c r="C1647" s="8" t="s">
        <v>395</v>
      </c>
      <c r="D1647" s="76">
        <v>37833</v>
      </c>
      <c r="E1647" s="9">
        <v>492.398235</v>
      </c>
      <c r="F1647" s="10">
        <f>CEILING(TRUNC(+E1647*'2021 WAGMSSv6.2c'!F$2,2),0.05)</f>
        <v>492.40000000000003</v>
      </c>
      <c r="G1647" s="10">
        <f t="shared" si="62"/>
        <v>49.24</v>
      </c>
      <c r="H1647" s="10">
        <f t="shared" si="63"/>
        <v>541.64</v>
      </c>
    </row>
    <row r="1648" spans="1:8" ht="12.75" customHeight="1" x14ac:dyDescent="0.2">
      <c r="A1648" s="8" t="s">
        <v>317</v>
      </c>
      <c r="B1648" s="8" t="s">
        <v>387</v>
      </c>
      <c r="C1648" s="8" t="s">
        <v>395</v>
      </c>
      <c r="D1648" s="76">
        <v>37834</v>
      </c>
      <c r="E1648" s="9">
        <v>640.11053499999991</v>
      </c>
      <c r="F1648" s="10">
        <f>CEILING(TRUNC(+E1648*'2021 WAGMSSv6.2c'!F$2,2),0.05)</f>
        <v>640.15000000000009</v>
      </c>
      <c r="G1648" s="10">
        <f t="shared" si="62"/>
        <v>64.02</v>
      </c>
      <c r="H1648" s="10">
        <f t="shared" si="63"/>
        <v>704.17000000000007</v>
      </c>
    </row>
    <row r="1649" spans="1:9" ht="12.75" customHeight="1" x14ac:dyDescent="0.2">
      <c r="A1649" s="8" t="s">
        <v>317</v>
      </c>
      <c r="B1649" s="8" t="s">
        <v>387</v>
      </c>
      <c r="C1649" s="8" t="s">
        <v>395</v>
      </c>
      <c r="D1649" s="76">
        <v>37836</v>
      </c>
      <c r="E1649" s="9">
        <v>1037.0694149999999</v>
      </c>
      <c r="F1649" s="10">
        <f>CEILING(TRUNC(+E1649*'2021 WAGMSSv6.2c'!F$2,2),0.05)</f>
        <v>1037.1000000000001</v>
      </c>
      <c r="G1649" s="10">
        <f t="shared" si="62"/>
        <v>103.71</v>
      </c>
      <c r="H1649" s="10">
        <f t="shared" si="63"/>
        <v>1140.8100000000002</v>
      </c>
    </row>
    <row r="1650" spans="1:9" ht="12.75" customHeight="1" x14ac:dyDescent="0.2">
      <c r="A1650" s="8" t="s">
        <v>317</v>
      </c>
      <c r="B1650" s="8" t="s">
        <v>387</v>
      </c>
      <c r="C1650" s="8" t="s">
        <v>395</v>
      </c>
      <c r="D1650" s="76">
        <v>37839</v>
      </c>
      <c r="E1650" s="9">
        <v>1175.24495</v>
      </c>
      <c r="F1650" s="10">
        <f>CEILING(TRUNC(+E1650*'2021 WAGMSSv6.2c'!F$2,2),0.05)</f>
        <v>1175.25</v>
      </c>
      <c r="G1650" s="10">
        <f t="shared" si="62"/>
        <v>117.53</v>
      </c>
      <c r="H1650" s="10">
        <f t="shared" si="63"/>
        <v>1292.78</v>
      </c>
    </row>
    <row r="1651" spans="1:9" ht="12.75" customHeight="1" x14ac:dyDescent="0.2">
      <c r="A1651" s="8" t="s">
        <v>317</v>
      </c>
      <c r="B1651" s="8" t="s">
        <v>387</v>
      </c>
      <c r="C1651" s="8" t="s">
        <v>395</v>
      </c>
      <c r="D1651" s="76">
        <v>37842</v>
      </c>
      <c r="E1651" s="9">
        <v>2281.7248049999998</v>
      </c>
      <c r="F1651" s="10">
        <f>CEILING(TRUNC(+E1651*'2021 WAGMSSv6.2c'!F$2,2),0.05)</f>
        <v>2281.75</v>
      </c>
      <c r="G1651" s="10">
        <f t="shared" si="62"/>
        <v>228.18</v>
      </c>
      <c r="H1651" s="10">
        <f t="shared" si="63"/>
        <v>2509.9299999999998</v>
      </c>
    </row>
    <row r="1652" spans="1:9" ht="12.75" customHeight="1" x14ac:dyDescent="0.2">
      <c r="A1652" s="8" t="s">
        <v>317</v>
      </c>
      <c r="B1652" s="8" t="s">
        <v>387</v>
      </c>
      <c r="C1652" s="8" t="s">
        <v>395</v>
      </c>
      <c r="D1652" s="76">
        <v>37845</v>
      </c>
      <c r="E1652" s="9">
        <v>1037.0694149999999</v>
      </c>
      <c r="F1652" s="10">
        <f>CEILING(TRUNC(+E1652*'2021 WAGMSSv6.2c'!F$2,2),0.05)</f>
        <v>1037.1000000000001</v>
      </c>
      <c r="G1652" s="10">
        <f t="shared" si="62"/>
        <v>103.71</v>
      </c>
      <c r="H1652" s="10">
        <f t="shared" si="63"/>
        <v>1140.8100000000002</v>
      </c>
    </row>
    <row r="1653" spans="1:9" ht="12.75" customHeight="1" x14ac:dyDescent="0.2">
      <c r="A1653" s="8" t="s">
        <v>317</v>
      </c>
      <c r="B1653" s="8" t="s">
        <v>387</v>
      </c>
      <c r="C1653" s="8" t="s">
        <v>395</v>
      </c>
      <c r="D1653" s="76">
        <v>37848</v>
      </c>
      <c r="E1653" s="9">
        <v>1866.7679699999999</v>
      </c>
      <c r="F1653" s="10">
        <f>CEILING(TRUNC(+E1653*'2021 WAGMSSv6.2c'!F$2,2),0.05)</f>
        <v>1866.8000000000002</v>
      </c>
      <c r="G1653" s="10">
        <f t="shared" si="62"/>
        <v>186.68</v>
      </c>
      <c r="H1653" s="10">
        <f t="shared" si="63"/>
        <v>2053.48</v>
      </c>
    </row>
    <row r="1654" spans="1:9" ht="12.75" customHeight="1" x14ac:dyDescent="0.2">
      <c r="A1654" s="8" t="s">
        <v>317</v>
      </c>
      <c r="B1654" s="8" t="s">
        <v>387</v>
      </c>
      <c r="C1654" s="8" t="s">
        <v>395</v>
      </c>
      <c r="D1654" s="76">
        <v>37851</v>
      </c>
      <c r="E1654" s="9">
        <v>1382.9743349999999</v>
      </c>
      <c r="F1654" s="10">
        <f>CEILING(TRUNC(+E1654*'2021 WAGMSSv6.2c'!F$2,2),0.05)</f>
        <v>1383</v>
      </c>
      <c r="G1654" s="10">
        <f t="shared" si="62"/>
        <v>138.30000000000001</v>
      </c>
      <c r="H1654" s="10">
        <f t="shared" si="63"/>
        <v>1521.3</v>
      </c>
    </row>
    <row r="1655" spans="1:9" ht="12.75" customHeight="1" x14ac:dyDescent="0.2">
      <c r="A1655" s="8" t="s">
        <v>317</v>
      </c>
      <c r="B1655" s="8" t="s">
        <v>387</v>
      </c>
      <c r="C1655" s="8" t="s">
        <v>395</v>
      </c>
      <c r="D1655" s="76">
        <v>37854</v>
      </c>
      <c r="E1655" s="9">
        <v>546.82232999999997</v>
      </c>
      <c r="F1655" s="10">
        <f>CEILING(TRUNC(+E1655*'2021 WAGMSSv6.2c'!F$2,2),0.05)</f>
        <v>546.85</v>
      </c>
      <c r="G1655" s="10">
        <f t="shared" si="62"/>
        <v>54.69</v>
      </c>
      <c r="H1655" s="10">
        <f t="shared" si="63"/>
        <v>601.54</v>
      </c>
    </row>
    <row r="1656" spans="1:9" ht="12.75" customHeight="1" x14ac:dyDescent="0.2">
      <c r="A1656" s="8" t="s">
        <v>317</v>
      </c>
      <c r="B1656" s="8" t="s">
        <v>387</v>
      </c>
      <c r="C1656" s="8" t="s">
        <v>397</v>
      </c>
      <c r="D1656" s="76">
        <v>38200</v>
      </c>
      <c r="E1656" s="9">
        <v>668.22794999999996</v>
      </c>
      <c r="F1656" s="10">
        <f>CEILING(TRUNC(+E1656*'2021 WAGMSSv6.2c'!F$2,2),0.05)</f>
        <v>668.25</v>
      </c>
      <c r="G1656" s="10">
        <f t="shared" si="62"/>
        <v>66.83</v>
      </c>
      <c r="H1656" s="10">
        <f t="shared" si="63"/>
        <v>735.08</v>
      </c>
    </row>
    <row r="1657" spans="1:9" ht="12.75" customHeight="1" x14ac:dyDescent="0.2">
      <c r="A1657" s="8" t="s">
        <v>317</v>
      </c>
      <c r="B1657" s="8" t="s">
        <v>387</v>
      </c>
      <c r="C1657" s="8" t="s">
        <v>397</v>
      </c>
      <c r="D1657" s="76">
        <v>38203</v>
      </c>
      <c r="E1657" s="9">
        <v>797.40427</v>
      </c>
      <c r="F1657" s="10">
        <f>CEILING(TRUNC(+E1657*'2021 WAGMSSv6.2c'!F$2,2),0.05)</f>
        <v>797.40000000000009</v>
      </c>
      <c r="G1657" s="10">
        <f t="shared" si="62"/>
        <v>79.739999999999995</v>
      </c>
      <c r="H1657" s="10">
        <f t="shared" si="63"/>
        <v>877.1400000000001</v>
      </c>
    </row>
    <row r="1658" spans="1:9" ht="12.75" customHeight="1" x14ac:dyDescent="0.2">
      <c r="A1658" s="8" t="s">
        <v>317</v>
      </c>
      <c r="B1658" s="8" t="s">
        <v>387</v>
      </c>
      <c r="C1658" s="8" t="s">
        <v>397</v>
      </c>
      <c r="D1658" s="76">
        <v>38206</v>
      </c>
      <c r="E1658" s="9">
        <v>964.06479000000002</v>
      </c>
      <c r="F1658" s="10">
        <f>CEILING(TRUNC(+E1658*'2021 WAGMSSv6.2c'!F$2,2),0.05)</f>
        <v>964.1</v>
      </c>
      <c r="G1658" s="10">
        <f t="shared" si="62"/>
        <v>96.41</v>
      </c>
      <c r="H1658" s="10">
        <f t="shared" si="63"/>
        <v>1060.51</v>
      </c>
    </row>
    <row r="1659" spans="1:9" ht="12.75" customHeight="1" x14ac:dyDescent="0.2">
      <c r="A1659" s="8" t="s">
        <v>317</v>
      </c>
      <c r="B1659" s="8" t="s">
        <v>387</v>
      </c>
      <c r="C1659" s="8" t="s">
        <v>397</v>
      </c>
      <c r="D1659" s="76">
        <v>38209</v>
      </c>
      <c r="E1659" s="9">
        <v>1237.8436199999999</v>
      </c>
      <c r="F1659" s="10">
        <f>CEILING(TRUNC(+E1659*'2021 WAGMSSv6.2c'!F$2,2),0.05)</f>
        <v>1237.8500000000001</v>
      </c>
      <c r="G1659" s="10">
        <f t="shared" si="62"/>
        <v>123.79</v>
      </c>
      <c r="H1659" s="10">
        <f t="shared" si="63"/>
        <v>1361.64</v>
      </c>
    </row>
    <row r="1660" spans="1:9" ht="12.75" customHeight="1" x14ac:dyDescent="0.2">
      <c r="A1660" s="8" t="s">
        <v>317</v>
      </c>
      <c r="B1660" s="8" t="s">
        <v>387</v>
      </c>
      <c r="C1660" s="8" t="s">
        <v>397</v>
      </c>
      <c r="D1660" s="76">
        <v>38212</v>
      </c>
      <c r="E1660" s="9">
        <v>2058.8196849999999</v>
      </c>
      <c r="F1660" s="10">
        <f>CEILING(TRUNC(+E1660*'2021 WAGMSSv6.2c'!F$2,2),0.05)</f>
        <v>2058.85</v>
      </c>
      <c r="G1660" s="10">
        <f t="shared" si="62"/>
        <v>205.89</v>
      </c>
      <c r="H1660" s="10">
        <f t="shared" si="63"/>
        <v>2264.7399999999998</v>
      </c>
    </row>
    <row r="1661" spans="1:9" ht="12.75" customHeight="1" x14ac:dyDescent="0.2">
      <c r="A1661" s="8" t="s">
        <v>317</v>
      </c>
      <c r="B1661" s="8" t="s">
        <v>387</v>
      </c>
      <c r="C1661" s="8" t="s">
        <v>397</v>
      </c>
      <c r="D1661" s="76">
        <v>38213</v>
      </c>
      <c r="E1661" s="9">
        <v>613.15500999999995</v>
      </c>
      <c r="F1661" s="10">
        <f>CEILING(TRUNC(+E1661*'2021 WAGMSSv6.2c'!F$2,2),0.05)</f>
        <v>613.15</v>
      </c>
      <c r="G1661" s="10">
        <f t="shared" si="62"/>
        <v>61.32</v>
      </c>
      <c r="H1661" s="10">
        <f t="shared" si="63"/>
        <v>674.47</v>
      </c>
    </row>
    <row r="1662" spans="1:9" ht="12.75" customHeight="1" x14ac:dyDescent="0.2">
      <c r="A1662" s="8" t="s">
        <v>317</v>
      </c>
      <c r="B1662" s="8" t="s">
        <v>387</v>
      </c>
      <c r="C1662" s="8" t="s">
        <v>397</v>
      </c>
      <c r="D1662" s="76">
        <v>38241</v>
      </c>
      <c r="E1662" s="9">
        <v>704.55879000000004</v>
      </c>
      <c r="F1662" s="10">
        <f>CEILING(TRUNC(+E1662*'2021 WAGMSSv6.2c'!F$2,2),0.05)</f>
        <v>704.55000000000007</v>
      </c>
      <c r="G1662" s="10">
        <f t="shared" si="62"/>
        <v>70.459999999999994</v>
      </c>
      <c r="H1662" s="10">
        <f t="shared" si="63"/>
        <v>775.0100000000001</v>
      </c>
    </row>
    <row r="1663" spans="1:9" ht="12.75" customHeight="1" x14ac:dyDescent="0.2">
      <c r="A1663" s="8" t="s">
        <v>317</v>
      </c>
      <c r="B1663" s="8" t="s">
        <v>387</v>
      </c>
      <c r="C1663" s="20" t="s">
        <v>397</v>
      </c>
      <c r="D1663" s="76">
        <v>38244</v>
      </c>
      <c r="E1663" s="9">
        <v>1326.364</v>
      </c>
      <c r="F1663" s="10">
        <f>CEILING(TRUNC(+E1663*'2021 WAGMSSv6.2c'!F$2,2),0.05)</f>
        <v>1326.4</v>
      </c>
      <c r="G1663" s="10">
        <f t="shared" si="62"/>
        <v>132.63999999999999</v>
      </c>
      <c r="H1663" s="10">
        <f t="shared" si="63"/>
        <v>1459.04</v>
      </c>
      <c r="I1663" s="15"/>
    </row>
    <row r="1664" spans="1:9" ht="12.75" customHeight="1" x14ac:dyDescent="0.2">
      <c r="A1664" s="8" t="s">
        <v>317</v>
      </c>
      <c r="B1664" s="8" t="s">
        <v>387</v>
      </c>
      <c r="C1664" s="20" t="s">
        <v>397</v>
      </c>
      <c r="D1664" s="76">
        <v>38247</v>
      </c>
      <c r="E1664" s="9">
        <v>2124.9937150000001</v>
      </c>
      <c r="F1664" s="10">
        <f>CEILING(TRUNC(+E1664*'2021 WAGMSSv6.2c'!F$2,2),0.05)</f>
        <v>2125</v>
      </c>
      <c r="G1664" s="10">
        <f t="shared" si="62"/>
        <v>212.5</v>
      </c>
      <c r="H1664" s="10">
        <f t="shared" si="63"/>
        <v>2337.5</v>
      </c>
      <c r="I1664" s="15"/>
    </row>
    <row r="1665" spans="1:9" ht="12.75" customHeight="1" x14ac:dyDescent="0.2">
      <c r="A1665" s="8" t="s">
        <v>317</v>
      </c>
      <c r="B1665" s="8" t="s">
        <v>387</v>
      </c>
      <c r="C1665" s="20" t="s">
        <v>397</v>
      </c>
      <c r="D1665" s="76">
        <v>38248</v>
      </c>
      <c r="E1665" s="9">
        <v>1326.364</v>
      </c>
      <c r="F1665" s="10">
        <f>CEILING(TRUNC(+E1665*'2021 WAGMSSv6.2c'!F$2,2),0.05)</f>
        <v>1326.4</v>
      </c>
      <c r="G1665" s="10">
        <f t="shared" si="62"/>
        <v>132.63999999999999</v>
      </c>
      <c r="H1665" s="10">
        <f t="shared" si="63"/>
        <v>1459.04</v>
      </c>
      <c r="I1665" s="15"/>
    </row>
    <row r="1666" spans="1:9" ht="12.75" customHeight="1" x14ac:dyDescent="0.2">
      <c r="A1666" s="8" t="s">
        <v>317</v>
      </c>
      <c r="B1666" s="8" t="s">
        <v>387</v>
      </c>
      <c r="C1666" s="20" t="s">
        <v>397</v>
      </c>
      <c r="D1666" s="76">
        <v>38249</v>
      </c>
      <c r="E1666" s="9">
        <v>2124.9937150000001</v>
      </c>
      <c r="F1666" s="10">
        <f>CEILING(TRUNC(+E1666*'2021 WAGMSSv6.2c'!F$2,2),0.05)</f>
        <v>2125</v>
      </c>
      <c r="G1666" s="10">
        <f t="shared" si="62"/>
        <v>212.5</v>
      </c>
      <c r="H1666" s="10">
        <f t="shared" si="63"/>
        <v>2337.5</v>
      </c>
      <c r="I1666" s="15"/>
    </row>
    <row r="1667" spans="1:9" ht="12.75" customHeight="1" x14ac:dyDescent="0.2">
      <c r="A1667" s="8" t="s">
        <v>317</v>
      </c>
      <c r="B1667" s="8" t="s">
        <v>387</v>
      </c>
      <c r="C1667" s="20" t="s">
        <v>397</v>
      </c>
      <c r="D1667" s="76">
        <v>38251</v>
      </c>
      <c r="E1667" s="9">
        <v>1326.364</v>
      </c>
      <c r="F1667" s="10">
        <f>CEILING(TRUNC(+E1667*'2021 WAGMSSv6.2c'!F$2,2),0.05)</f>
        <v>1326.4</v>
      </c>
      <c r="G1667" s="10">
        <f t="shared" si="62"/>
        <v>132.63999999999999</v>
      </c>
      <c r="H1667" s="10">
        <f t="shared" si="63"/>
        <v>1459.04</v>
      </c>
      <c r="I1667" s="15"/>
    </row>
    <row r="1668" spans="1:9" ht="12.75" customHeight="1" x14ac:dyDescent="0.2">
      <c r="A1668" s="8" t="s">
        <v>317</v>
      </c>
      <c r="B1668" s="8" t="s">
        <v>387</v>
      </c>
      <c r="C1668" s="20" t="s">
        <v>397</v>
      </c>
      <c r="D1668" s="76">
        <v>38252</v>
      </c>
      <c r="E1668" s="9">
        <v>2124.9937150000001</v>
      </c>
      <c r="F1668" s="10">
        <f>CEILING(TRUNC(+E1668*'2021 WAGMSSv6.2c'!F$2,2),0.05)</f>
        <v>2125</v>
      </c>
      <c r="G1668" s="10">
        <f t="shared" si="62"/>
        <v>212.5</v>
      </c>
      <c r="H1668" s="10">
        <f t="shared" si="63"/>
        <v>2337.5</v>
      </c>
      <c r="I1668" s="15"/>
    </row>
    <row r="1669" spans="1:9" ht="12.75" customHeight="1" x14ac:dyDescent="0.2">
      <c r="A1669" s="8" t="s">
        <v>317</v>
      </c>
      <c r="B1669" s="8" t="s">
        <v>387</v>
      </c>
      <c r="C1669" s="20" t="s">
        <v>397</v>
      </c>
      <c r="D1669" s="76">
        <v>38254</v>
      </c>
      <c r="E1669" s="9">
        <v>668.22794999999996</v>
      </c>
      <c r="F1669" s="10">
        <f>CEILING(TRUNC(+E1669*'2021 WAGMSSv6.2c'!F$2,2),0.05)</f>
        <v>668.25</v>
      </c>
      <c r="G1669" s="10">
        <f t="shared" si="62"/>
        <v>66.83</v>
      </c>
      <c r="H1669" s="10">
        <f t="shared" si="63"/>
        <v>735.08</v>
      </c>
      <c r="I1669" s="15"/>
    </row>
    <row r="1670" spans="1:9" ht="12.75" customHeight="1" x14ac:dyDescent="0.2">
      <c r="A1670" s="8" t="s">
        <v>317</v>
      </c>
      <c r="B1670" s="8" t="s">
        <v>387</v>
      </c>
      <c r="C1670" s="8" t="s">
        <v>397</v>
      </c>
      <c r="D1670" s="76">
        <v>38256</v>
      </c>
      <c r="E1670" s="9">
        <v>400.93676999999997</v>
      </c>
      <c r="F1670" s="10">
        <f>CEILING(TRUNC(+E1670*'2021 WAGMSSv6.2c'!F$2,2),0.05)</f>
        <v>400.95000000000005</v>
      </c>
      <c r="G1670" s="10">
        <f t="shared" si="62"/>
        <v>40.1</v>
      </c>
      <c r="H1670" s="10">
        <f t="shared" si="63"/>
        <v>441.05000000000007</v>
      </c>
    </row>
    <row r="1671" spans="1:9" ht="12.75" customHeight="1" x14ac:dyDescent="0.2">
      <c r="A1671" s="8" t="s">
        <v>317</v>
      </c>
      <c r="B1671" s="8" t="s">
        <v>387</v>
      </c>
      <c r="C1671" s="8" t="s">
        <v>397</v>
      </c>
      <c r="D1671" s="76">
        <v>38270</v>
      </c>
      <c r="E1671" s="9">
        <v>1368.533725</v>
      </c>
      <c r="F1671" s="10">
        <f>CEILING(TRUNC(+E1671*'2021 WAGMSSv6.2c'!F$2,2),0.05)</f>
        <v>1368.5500000000002</v>
      </c>
      <c r="G1671" s="10">
        <f t="shared" si="62"/>
        <v>136.86000000000001</v>
      </c>
      <c r="H1671" s="10">
        <f t="shared" si="63"/>
        <v>1505.4100000000003</v>
      </c>
    </row>
    <row r="1672" spans="1:9" ht="12.75" customHeight="1" x14ac:dyDescent="0.2">
      <c r="A1672" s="8" t="s">
        <v>317</v>
      </c>
      <c r="B1672" s="8" t="s">
        <v>387</v>
      </c>
      <c r="C1672" s="8" t="s">
        <v>397</v>
      </c>
      <c r="D1672" s="76">
        <v>38272</v>
      </c>
      <c r="E1672" s="9">
        <v>1368.533725</v>
      </c>
      <c r="F1672" s="10">
        <f>CEILING(TRUNC(+E1672*'2021 WAGMSSv6.2c'!F$2,2),0.05)</f>
        <v>1368.5500000000002</v>
      </c>
      <c r="G1672" s="10">
        <f t="shared" si="62"/>
        <v>136.86000000000001</v>
      </c>
      <c r="H1672" s="10">
        <f t="shared" si="63"/>
        <v>1505.4100000000003</v>
      </c>
    </row>
    <row r="1673" spans="1:9" ht="12.75" customHeight="1" x14ac:dyDescent="0.2">
      <c r="A1673" s="8" t="s">
        <v>317</v>
      </c>
      <c r="B1673" s="8" t="s">
        <v>387</v>
      </c>
      <c r="C1673" s="8" t="s">
        <v>397</v>
      </c>
      <c r="D1673" s="76">
        <v>38273</v>
      </c>
      <c r="E1673" s="9">
        <v>1368.533725</v>
      </c>
      <c r="F1673" s="10">
        <f>CEILING(TRUNC(+E1673*'2021 WAGMSSv6.2c'!F$2,2),0.05)</f>
        <v>1368.5500000000002</v>
      </c>
      <c r="G1673" s="10">
        <f t="shared" ref="G1673:G1736" si="64">ROUND((+F1673*0.1),2)</f>
        <v>136.86000000000001</v>
      </c>
      <c r="H1673" s="10">
        <f t="shared" ref="H1673:H1736" si="65">+G1673+F1673</f>
        <v>1505.4100000000003</v>
      </c>
    </row>
    <row r="1674" spans="1:9" ht="12.75" customHeight="1" x14ac:dyDescent="0.2">
      <c r="A1674" s="8" t="s">
        <v>317</v>
      </c>
      <c r="B1674" s="8" t="s">
        <v>387</v>
      </c>
      <c r="C1674" s="8" t="s">
        <v>397</v>
      </c>
      <c r="D1674" s="76">
        <v>38274</v>
      </c>
      <c r="E1674" s="9">
        <v>1121.06592</v>
      </c>
      <c r="F1674" s="10">
        <f>CEILING(TRUNC(+E1674*'2021 WAGMSSv6.2c'!F$2,2),0.05)</f>
        <v>1121.1000000000001</v>
      </c>
      <c r="G1674" s="10">
        <f t="shared" si="64"/>
        <v>112.11</v>
      </c>
      <c r="H1674" s="10">
        <f t="shared" si="65"/>
        <v>1233.21</v>
      </c>
    </row>
    <row r="1675" spans="1:9" ht="12.75" customHeight="1" x14ac:dyDescent="0.2">
      <c r="A1675" s="8" t="s">
        <v>317</v>
      </c>
      <c r="B1675" s="8" t="s">
        <v>387</v>
      </c>
      <c r="C1675" s="8" t="s">
        <v>397</v>
      </c>
      <c r="D1675" s="76">
        <v>38275</v>
      </c>
      <c r="E1675" s="9">
        <v>447.28742499999998</v>
      </c>
      <c r="F1675" s="10">
        <f>CEILING(TRUNC(+E1675*'2021 WAGMSSv6.2c'!F$2,2),0.05)</f>
        <v>447.3</v>
      </c>
      <c r="G1675" s="10">
        <f t="shared" si="64"/>
        <v>44.73</v>
      </c>
      <c r="H1675" s="10">
        <f t="shared" si="65"/>
        <v>492.03000000000003</v>
      </c>
    </row>
    <row r="1676" spans="1:9" ht="12.75" customHeight="1" x14ac:dyDescent="0.2">
      <c r="A1676" s="8" t="s">
        <v>317</v>
      </c>
      <c r="B1676" s="8" t="s">
        <v>387</v>
      </c>
      <c r="C1676" s="8" t="s">
        <v>397</v>
      </c>
      <c r="D1676" s="76">
        <v>38276</v>
      </c>
      <c r="E1676" s="9">
        <v>1368.533725</v>
      </c>
      <c r="F1676" s="10">
        <f>CEILING(TRUNC(+E1676*'2021 WAGMSSv6.2c'!F$2,2),0.05)</f>
        <v>1368.5500000000002</v>
      </c>
      <c r="G1676" s="10">
        <f t="shared" si="64"/>
        <v>136.86000000000001</v>
      </c>
      <c r="H1676" s="10">
        <f t="shared" si="65"/>
        <v>1505.4100000000003</v>
      </c>
    </row>
    <row r="1677" spans="1:9" ht="12.75" customHeight="1" x14ac:dyDescent="0.2">
      <c r="A1677" s="8" t="s">
        <v>317</v>
      </c>
      <c r="B1677" s="8" t="s">
        <v>387</v>
      </c>
      <c r="C1677" s="8" t="s">
        <v>397</v>
      </c>
      <c r="D1677" s="76">
        <v>38285</v>
      </c>
      <c r="E1677" s="9">
        <v>231.464935</v>
      </c>
      <c r="F1677" s="10">
        <f>CEILING(TRUNC(+E1677*'2021 WAGMSSv6.2c'!F$2,2),0.05)</f>
        <v>231.5</v>
      </c>
      <c r="G1677" s="10">
        <f t="shared" si="64"/>
        <v>23.15</v>
      </c>
      <c r="H1677" s="10">
        <f t="shared" si="65"/>
        <v>254.65</v>
      </c>
    </row>
    <row r="1678" spans="1:9" ht="12.75" customHeight="1" x14ac:dyDescent="0.2">
      <c r="A1678" s="8" t="s">
        <v>317</v>
      </c>
      <c r="B1678" s="8" t="s">
        <v>387</v>
      </c>
      <c r="C1678" s="8" t="s">
        <v>397</v>
      </c>
      <c r="D1678" s="76">
        <v>38286</v>
      </c>
      <c r="E1678" s="9">
        <v>208.46982</v>
      </c>
      <c r="F1678" s="10">
        <f>CEILING(TRUNC(+E1678*'2021 WAGMSSv6.2c'!F$2,2),0.05)</f>
        <v>208.5</v>
      </c>
      <c r="G1678" s="10">
        <f t="shared" si="64"/>
        <v>20.85</v>
      </c>
      <c r="H1678" s="10">
        <f t="shared" si="65"/>
        <v>229.35</v>
      </c>
    </row>
    <row r="1679" spans="1:9" ht="12.75" customHeight="1" x14ac:dyDescent="0.2">
      <c r="A1679" s="8" t="s">
        <v>317</v>
      </c>
      <c r="B1679" s="8" t="s">
        <v>387</v>
      </c>
      <c r="C1679" s="8" t="s">
        <v>397</v>
      </c>
      <c r="D1679" s="76">
        <v>38287</v>
      </c>
      <c r="E1679" s="9">
        <v>3148.0240349999999</v>
      </c>
      <c r="F1679" s="10">
        <f>CEILING(TRUNC(+E1679*'2021 WAGMSSv6.2c'!F$2,2),0.05)</f>
        <v>3148.05</v>
      </c>
      <c r="G1679" s="10">
        <f t="shared" si="64"/>
        <v>314.81</v>
      </c>
      <c r="H1679" s="10">
        <f t="shared" si="65"/>
        <v>3462.86</v>
      </c>
    </row>
    <row r="1680" spans="1:9" ht="12.75" customHeight="1" x14ac:dyDescent="0.2">
      <c r="A1680" s="8" t="s">
        <v>317</v>
      </c>
      <c r="B1680" s="8" t="s">
        <v>387</v>
      </c>
      <c r="C1680" s="8" t="s">
        <v>397</v>
      </c>
      <c r="D1680" s="76">
        <v>38288</v>
      </c>
      <c r="E1680" s="9">
        <v>289.42127499999998</v>
      </c>
      <c r="F1680" s="10">
        <f>CEILING(TRUNC(+E1680*'2021 WAGMSSv6.2c'!F$2,2),0.05)</f>
        <v>289.45</v>
      </c>
      <c r="G1680" s="10">
        <f t="shared" si="64"/>
        <v>28.95</v>
      </c>
      <c r="H1680" s="10">
        <f t="shared" si="65"/>
        <v>318.39999999999998</v>
      </c>
    </row>
    <row r="1681" spans="1:9" ht="12.75" customHeight="1" x14ac:dyDescent="0.2">
      <c r="A1681" s="8" t="s">
        <v>317</v>
      </c>
      <c r="B1681" s="8" t="s">
        <v>387</v>
      </c>
      <c r="C1681" s="8" t="s">
        <v>397</v>
      </c>
      <c r="D1681" s="76">
        <v>38290</v>
      </c>
      <c r="E1681" s="9">
        <v>4008.21434</v>
      </c>
      <c r="F1681" s="10">
        <f>CEILING(TRUNC(+E1681*'2021 WAGMSSv6.2c'!F$2,2),0.05)</f>
        <v>4008.25</v>
      </c>
      <c r="G1681" s="10">
        <f t="shared" si="64"/>
        <v>400.83</v>
      </c>
      <c r="H1681" s="10">
        <f t="shared" si="65"/>
        <v>4409.08</v>
      </c>
    </row>
    <row r="1682" spans="1:9" ht="12.75" customHeight="1" x14ac:dyDescent="0.2">
      <c r="A1682" s="8" t="s">
        <v>317</v>
      </c>
      <c r="B1682" s="8" t="s">
        <v>387</v>
      </c>
      <c r="C1682" s="8" t="s">
        <v>397</v>
      </c>
      <c r="D1682" s="76">
        <v>38293</v>
      </c>
      <c r="E1682" s="9">
        <v>4302.3932249999998</v>
      </c>
      <c r="F1682" s="10">
        <f>CEILING(TRUNC(+E1682*'2021 WAGMSSv6.2c'!F$2,2),0.05)</f>
        <v>4302.4000000000005</v>
      </c>
      <c r="G1682" s="10">
        <f t="shared" si="64"/>
        <v>430.24</v>
      </c>
      <c r="H1682" s="10">
        <f t="shared" si="65"/>
        <v>4732.6400000000003</v>
      </c>
    </row>
    <row r="1683" spans="1:9" ht="12.75" customHeight="1" x14ac:dyDescent="0.2">
      <c r="A1683" s="8" t="s">
        <v>317</v>
      </c>
      <c r="B1683" s="8" t="s">
        <v>387</v>
      </c>
      <c r="C1683" s="20" t="s">
        <v>397</v>
      </c>
      <c r="D1683" s="76">
        <v>38307</v>
      </c>
      <c r="E1683" s="9">
        <v>2659.3598200000001</v>
      </c>
      <c r="F1683" s="10">
        <f>CEILING(TRUNC(+E1683*'2021 WAGMSSv6.2c'!F$2,2),0.05)</f>
        <v>2659.3500000000004</v>
      </c>
      <c r="G1683" s="10">
        <f t="shared" si="64"/>
        <v>265.94</v>
      </c>
      <c r="H1683" s="10">
        <f t="shared" si="65"/>
        <v>2925.2900000000004</v>
      </c>
      <c r="I1683" s="15"/>
    </row>
    <row r="1684" spans="1:9" ht="12.75" customHeight="1" x14ac:dyDescent="0.2">
      <c r="A1684" s="8" t="s">
        <v>317</v>
      </c>
      <c r="B1684" s="8" t="s">
        <v>387</v>
      </c>
      <c r="C1684" s="20" t="s">
        <v>397</v>
      </c>
      <c r="D1684" s="76">
        <v>38308</v>
      </c>
      <c r="E1684" s="9">
        <v>3059.647825</v>
      </c>
      <c r="F1684" s="10">
        <f>CEILING(TRUNC(+E1684*'2021 WAGMSSv6.2c'!F$2,2),0.05)</f>
        <v>3059.65</v>
      </c>
      <c r="G1684" s="10">
        <f t="shared" si="64"/>
        <v>305.97000000000003</v>
      </c>
      <c r="H1684" s="10">
        <f t="shared" si="65"/>
        <v>3365.62</v>
      </c>
      <c r="I1684" s="15"/>
    </row>
    <row r="1685" spans="1:9" ht="12.75" customHeight="1" x14ac:dyDescent="0.2">
      <c r="A1685" s="8" t="s">
        <v>317</v>
      </c>
      <c r="B1685" s="8" t="s">
        <v>387</v>
      </c>
      <c r="C1685" s="8" t="s">
        <v>397</v>
      </c>
      <c r="D1685" s="76">
        <v>38309</v>
      </c>
      <c r="E1685" s="9">
        <v>1803.13419</v>
      </c>
      <c r="F1685" s="10">
        <f>CEILING(TRUNC(+E1685*'2021 WAGMSSv6.2c'!F$2,2),0.05)</f>
        <v>1803.15</v>
      </c>
      <c r="G1685" s="10">
        <f t="shared" si="64"/>
        <v>180.32</v>
      </c>
      <c r="H1685" s="10">
        <f t="shared" si="65"/>
        <v>1983.47</v>
      </c>
    </row>
    <row r="1686" spans="1:9" ht="12.75" customHeight="1" x14ac:dyDescent="0.2">
      <c r="A1686" s="8" t="s">
        <v>317</v>
      </c>
      <c r="B1686" s="8" t="s">
        <v>387</v>
      </c>
      <c r="C1686" s="20" t="s">
        <v>397</v>
      </c>
      <c r="D1686" s="76">
        <v>38310</v>
      </c>
      <c r="E1686" s="9">
        <v>3459.9358299999999</v>
      </c>
      <c r="F1686" s="10">
        <f>CEILING(TRUNC(+E1686*'2021 WAGMSSv6.2c'!F$2,2),0.05)</f>
        <v>3459.9500000000003</v>
      </c>
      <c r="G1686" s="10">
        <f t="shared" si="64"/>
        <v>346</v>
      </c>
      <c r="H1686" s="10">
        <f t="shared" si="65"/>
        <v>3805.9500000000003</v>
      </c>
      <c r="I1686" s="15"/>
    </row>
    <row r="1687" spans="1:9" ht="12.75" customHeight="1" x14ac:dyDescent="0.2">
      <c r="A1687" s="8" t="s">
        <v>317</v>
      </c>
      <c r="B1687" s="8" t="s">
        <v>387</v>
      </c>
      <c r="C1687" s="20" t="s">
        <v>397</v>
      </c>
      <c r="D1687" s="76">
        <v>38311</v>
      </c>
      <c r="E1687" s="9">
        <v>2659.3598200000001</v>
      </c>
      <c r="F1687" s="10">
        <f>CEILING(TRUNC(+E1687*'2021 WAGMSSv6.2c'!F$2,2),0.05)</f>
        <v>2659.3500000000004</v>
      </c>
      <c r="G1687" s="10">
        <f t="shared" si="64"/>
        <v>265.94</v>
      </c>
      <c r="H1687" s="10">
        <f t="shared" si="65"/>
        <v>2925.2900000000004</v>
      </c>
      <c r="I1687" s="15"/>
    </row>
    <row r="1688" spans="1:9" ht="12.75" customHeight="1" x14ac:dyDescent="0.2">
      <c r="A1688" s="8" t="s">
        <v>317</v>
      </c>
      <c r="B1688" s="8" t="s">
        <v>387</v>
      </c>
      <c r="C1688" s="20" t="s">
        <v>397</v>
      </c>
      <c r="D1688" s="76">
        <v>38313</v>
      </c>
      <c r="E1688" s="9">
        <v>3059.647825</v>
      </c>
      <c r="F1688" s="10">
        <f>CEILING(TRUNC(+E1688*'2021 WAGMSSv6.2c'!F$2,2),0.05)</f>
        <v>3059.65</v>
      </c>
      <c r="G1688" s="10">
        <f t="shared" si="64"/>
        <v>305.97000000000003</v>
      </c>
      <c r="H1688" s="10">
        <f t="shared" si="65"/>
        <v>3365.62</v>
      </c>
      <c r="I1688" s="15"/>
    </row>
    <row r="1689" spans="1:9" ht="12.75" customHeight="1" x14ac:dyDescent="0.2">
      <c r="A1689" s="8" t="s">
        <v>317</v>
      </c>
      <c r="B1689" s="8" t="s">
        <v>387</v>
      </c>
      <c r="C1689" s="20" t="s">
        <v>397</v>
      </c>
      <c r="D1689" s="76">
        <v>38314</v>
      </c>
      <c r="E1689" s="9">
        <v>3459.9358299999999</v>
      </c>
      <c r="F1689" s="10">
        <f>CEILING(TRUNC(+E1689*'2021 WAGMSSv6.2c'!F$2,2),0.05)</f>
        <v>3459.9500000000003</v>
      </c>
      <c r="G1689" s="10">
        <f t="shared" si="64"/>
        <v>346</v>
      </c>
      <c r="H1689" s="10">
        <f t="shared" si="65"/>
        <v>3805.9500000000003</v>
      </c>
      <c r="I1689" s="15"/>
    </row>
    <row r="1690" spans="1:9" ht="12.75" customHeight="1" x14ac:dyDescent="0.2">
      <c r="A1690" s="8" t="s">
        <v>317</v>
      </c>
      <c r="B1690" s="8" t="s">
        <v>387</v>
      </c>
      <c r="C1690" s="20" t="s">
        <v>397</v>
      </c>
      <c r="D1690" s="76">
        <v>38316</v>
      </c>
      <c r="E1690" s="9">
        <v>2377.2912150000002</v>
      </c>
      <c r="F1690" s="10">
        <f>CEILING(TRUNC(+E1690*'2021 WAGMSSv6.2c'!F$2,2),0.05)</f>
        <v>2377.3000000000002</v>
      </c>
      <c r="G1690" s="10">
        <f t="shared" si="64"/>
        <v>237.73</v>
      </c>
      <c r="H1690" s="10">
        <f t="shared" si="65"/>
        <v>2615.0300000000002</v>
      </c>
      <c r="I1690" s="15"/>
    </row>
    <row r="1691" spans="1:9" ht="12.75" customHeight="1" x14ac:dyDescent="0.2">
      <c r="A1691" s="8" t="s">
        <v>317</v>
      </c>
      <c r="B1691" s="8" t="s">
        <v>387</v>
      </c>
      <c r="C1691" s="20" t="s">
        <v>397</v>
      </c>
      <c r="D1691" s="76">
        <v>38317</v>
      </c>
      <c r="E1691" s="9">
        <v>3011.4229599999999</v>
      </c>
      <c r="F1691" s="10">
        <f>CEILING(TRUNC(+E1691*'2021 WAGMSSv6.2c'!F$2,2),0.05)</f>
        <v>3011.4500000000003</v>
      </c>
      <c r="G1691" s="10">
        <f t="shared" si="64"/>
        <v>301.14999999999998</v>
      </c>
      <c r="H1691" s="10">
        <f t="shared" si="65"/>
        <v>3312.6000000000004</v>
      </c>
      <c r="I1691" s="15"/>
    </row>
    <row r="1692" spans="1:9" ht="12.75" customHeight="1" x14ac:dyDescent="0.2">
      <c r="A1692" s="8" t="s">
        <v>317</v>
      </c>
      <c r="B1692" s="8" t="s">
        <v>387</v>
      </c>
      <c r="C1692" s="20" t="s">
        <v>397</v>
      </c>
      <c r="D1692" s="76">
        <v>38319</v>
      </c>
      <c r="E1692" s="9">
        <v>3411.7109649999998</v>
      </c>
      <c r="F1692" s="10">
        <f>CEILING(TRUNC(+E1692*'2021 WAGMSSv6.2c'!F$2,2),0.05)</f>
        <v>3411.75</v>
      </c>
      <c r="G1692" s="10">
        <f t="shared" si="64"/>
        <v>341.18</v>
      </c>
      <c r="H1692" s="10">
        <f t="shared" si="65"/>
        <v>3752.93</v>
      </c>
      <c r="I1692" s="15"/>
    </row>
    <row r="1693" spans="1:9" ht="12.75" customHeight="1" x14ac:dyDescent="0.2">
      <c r="A1693" s="8" t="s">
        <v>317</v>
      </c>
      <c r="B1693" s="8" t="s">
        <v>387</v>
      </c>
      <c r="C1693" s="20" t="s">
        <v>397</v>
      </c>
      <c r="D1693" s="76">
        <v>38320</v>
      </c>
      <c r="E1693" s="9">
        <v>2377.2912150000002</v>
      </c>
      <c r="F1693" s="10">
        <f>CEILING(TRUNC(+E1693*'2021 WAGMSSv6.2c'!F$2,2),0.05)</f>
        <v>2377.3000000000002</v>
      </c>
      <c r="G1693" s="10">
        <f t="shared" si="64"/>
        <v>237.73</v>
      </c>
      <c r="H1693" s="10">
        <f t="shared" si="65"/>
        <v>2615.0300000000002</v>
      </c>
      <c r="I1693" s="15"/>
    </row>
    <row r="1694" spans="1:9" ht="12.75" customHeight="1" x14ac:dyDescent="0.2">
      <c r="A1694" s="8" t="s">
        <v>317</v>
      </c>
      <c r="B1694" s="8" t="s">
        <v>387</v>
      </c>
      <c r="C1694" s="20" t="s">
        <v>397</v>
      </c>
      <c r="D1694" s="76">
        <v>38322</v>
      </c>
      <c r="E1694" s="9">
        <v>3011.4229599999999</v>
      </c>
      <c r="F1694" s="10">
        <f>CEILING(TRUNC(+E1694*'2021 WAGMSSv6.2c'!F$2,2),0.05)</f>
        <v>3011.4500000000003</v>
      </c>
      <c r="G1694" s="10">
        <f t="shared" si="64"/>
        <v>301.14999999999998</v>
      </c>
      <c r="H1694" s="10">
        <f t="shared" si="65"/>
        <v>3312.6000000000004</v>
      </c>
      <c r="I1694" s="15"/>
    </row>
    <row r="1695" spans="1:9" ht="12.75" customHeight="1" x14ac:dyDescent="0.2">
      <c r="A1695" s="8" t="s">
        <v>317</v>
      </c>
      <c r="B1695" s="8" t="s">
        <v>387</v>
      </c>
      <c r="C1695" s="20" t="s">
        <v>397</v>
      </c>
      <c r="D1695" s="76">
        <v>38323</v>
      </c>
      <c r="E1695" s="9">
        <v>3411.7109649999998</v>
      </c>
      <c r="F1695" s="10">
        <f>CEILING(TRUNC(+E1695*'2021 WAGMSSv6.2c'!F$2,2),0.05)</f>
        <v>3411.75</v>
      </c>
      <c r="G1695" s="10">
        <f t="shared" si="64"/>
        <v>341.18</v>
      </c>
      <c r="H1695" s="10">
        <f t="shared" si="65"/>
        <v>3752.93</v>
      </c>
      <c r="I1695" s="15"/>
    </row>
    <row r="1696" spans="1:9" ht="12.75" customHeight="1" x14ac:dyDescent="0.2">
      <c r="A1696" s="8" t="s">
        <v>317</v>
      </c>
      <c r="B1696" s="8" t="s">
        <v>387</v>
      </c>
      <c r="C1696" s="8" t="s">
        <v>397</v>
      </c>
      <c r="D1696" s="76">
        <v>38350</v>
      </c>
      <c r="E1696" s="9">
        <v>958.08173499999998</v>
      </c>
      <c r="F1696" s="10">
        <f>CEILING(TRUNC(+E1696*'2021 WAGMSSv6.2c'!F$2,2),0.05)</f>
        <v>958.1</v>
      </c>
      <c r="G1696" s="10">
        <f t="shared" si="64"/>
        <v>95.81</v>
      </c>
      <c r="H1696" s="10">
        <f t="shared" si="65"/>
        <v>1053.9100000000001</v>
      </c>
    </row>
    <row r="1697" spans="1:9" ht="12.75" customHeight="1" x14ac:dyDescent="0.2">
      <c r="A1697" s="8" t="s">
        <v>317</v>
      </c>
      <c r="B1697" s="8" t="s">
        <v>387</v>
      </c>
      <c r="C1697" s="8" t="s">
        <v>397</v>
      </c>
      <c r="D1697" s="76">
        <v>38353</v>
      </c>
      <c r="E1697" s="9">
        <v>383.20386000000002</v>
      </c>
      <c r="F1697" s="10">
        <f>CEILING(TRUNC(+E1697*'2021 WAGMSSv6.2c'!F$2,2),0.05)</f>
        <v>383.20000000000005</v>
      </c>
      <c r="G1697" s="10">
        <f t="shared" si="64"/>
        <v>38.32</v>
      </c>
      <c r="H1697" s="10">
        <f t="shared" si="65"/>
        <v>421.52000000000004</v>
      </c>
    </row>
    <row r="1698" spans="1:9" ht="12.75" customHeight="1" x14ac:dyDescent="0.2">
      <c r="A1698" s="8" t="s">
        <v>317</v>
      </c>
      <c r="B1698" s="8" t="s">
        <v>387</v>
      </c>
      <c r="C1698" s="8" t="s">
        <v>397</v>
      </c>
      <c r="D1698" s="76">
        <v>38356</v>
      </c>
      <c r="E1698" s="9">
        <v>1256.0811249999999</v>
      </c>
      <c r="F1698" s="10">
        <f>CEILING(TRUNC(+E1698*'2021 WAGMSSv6.2c'!F$2,2),0.05)</f>
        <v>1256.1000000000001</v>
      </c>
      <c r="G1698" s="10">
        <f t="shared" si="64"/>
        <v>125.61</v>
      </c>
      <c r="H1698" s="10">
        <f t="shared" si="65"/>
        <v>1381.71</v>
      </c>
    </row>
    <row r="1699" spans="1:9" ht="12.75" customHeight="1" x14ac:dyDescent="0.2">
      <c r="A1699" s="8" t="s">
        <v>317</v>
      </c>
      <c r="B1699" s="8" t="s">
        <v>387</v>
      </c>
      <c r="C1699" s="8" t="s">
        <v>397</v>
      </c>
      <c r="D1699" s="76">
        <v>38358</v>
      </c>
      <c r="E1699" s="9">
        <v>3011.7112999999999</v>
      </c>
      <c r="F1699" s="10">
        <f>CEILING(TRUNC(+E1699*'2021 WAGMSSv6.2c'!F$2,2),0.05)</f>
        <v>3011.75</v>
      </c>
      <c r="G1699" s="10">
        <f t="shared" si="64"/>
        <v>301.18</v>
      </c>
      <c r="H1699" s="10">
        <f t="shared" si="65"/>
        <v>3312.93</v>
      </c>
    </row>
    <row r="1700" spans="1:9" ht="12.75" customHeight="1" x14ac:dyDescent="0.2">
      <c r="A1700" s="8" t="s">
        <v>317</v>
      </c>
      <c r="B1700" s="8" t="s">
        <v>387</v>
      </c>
      <c r="C1700" s="8" t="s">
        <v>397</v>
      </c>
      <c r="D1700" s="76">
        <v>38359</v>
      </c>
      <c r="E1700" s="9">
        <v>200.3963</v>
      </c>
      <c r="F1700" s="10">
        <f>CEILING(TRUNC(+E1700*'2021 WAGMSSv6.2c'!F$2,2),0.05)</f>
        <v>200.4</v>
      </c>
      <c r="G1700" s="10">
        <f t="shared" si="64"/>
        <v>20.04</v>
      </c>
      <c r="H1700" s="10">
        <f t="shared" si="65"/>
        <v>220.44</v>
      </c>
    </row>
    <row r="1701" spans="1:9" ht="12.75" customHeight="1" x14ac:dyDescent="0.2">
      <c r="A1701" s="8" t="s">
        <v>317</v>
      </c>
      <c r="B1701" s="8" t="s">
        <v>387</v>
      </c>
      <c r="C1701" s="8" t="s">
        <v>397</v>
      </c>
      <c r="D1701" s="76">
        <v>38362</v>
      </c>
      <c r="E1701" s="9">
        <v>577.40084999999999</v>
      </c>
      <c r="F1701" s="10">
        <f>CEILING(TRUNC(+E1701*'2021 WAGMSSv6.2c'!F$2,2),0.05)</f>
        <v>577.4</v>
      </c>
      <c r="G1701" s="10">
        <f t="shared" si="64"/>
        <v>57.74</v>
      </c>
      <c r="H1701" s="10">
        <f t="shared" si="65"/>
        <v>635.14</v>
      </c>
    </row>
    <row r="1702" spans="1:9" ht="12.75" customHeight="1" x14ac:dyDescent="0.2">
      <c r="A1702" s="8" t="s">
        <v>317</v>
      </c>
      <c r="B1702" s="8" t="s">
        <v>387</v>
      </c>
      <c r="C1702" s="8" t="s">
        <v>397</v>
      </c>
      <c r="D1702" s="76">
        <v>38365</v>
      </c>
      <c r="E1702" s="9">
        <v>383.20386000000002</v>
      </c>
      <c r="F1702" s="10">
        <f>CEILING(TRUNC(+E1702*'2021 WAGMSSv6.2c'!F$2,2),0.05)</f>
        <v>383.20000000000005</v>
      </c>
      <c r="G1702" s="10">
        <f t="shared" si="64"/>
        <v>38.32</v>
      </c>
      <c r="H1702" s="10">
        <f t="shared" si="65"/>
        <v>421.52000000000004</v>
      </c>
    </row>
    <row r="1703" spans="1:9" ht="12.75" customHeight="1" x14ac:dyDescent="0.2">
      <c r="A1703" s="8" t="s">
        <v>317</v>
      </c>
      <c r="B1703" s="8" t="s">
        <v>387</v>
      </c>
      <c r="C1703" s="8" t="s">
        <v>397</v>
      </c>
      <c r="D1703" s="76">
        <v>38368</v>
      </c>
      <c r="E1703" s="9">
        <v>1837.01414</v>
      </c>
      <c r="F1703" s="10">
        <f>CEILING(TRUNC(+E1703*'2021 WAGMSSv6.2c'!F$2,2),0.05)</f>
        <v>1837.0500000000002</v>
      </c>
      <c r="G1703" s="10">
        <f t="shared" si="64"/>
        <v>183.71</v>
      </c>
      <c r="H1703" s="10">
        <f t="shared" si="65"/>
        <v>2020.7600000000002</v>
      </c>
    </row>
    <row r="1704" spans="1:9" ht="12.75" customHeight="1" x14ac:dyDescent="0.2">
      <c r="A1704" s="8" t="s">
        <v>317</v>
      </c>
      <c r="B1704" s="8" t="s">
        <v>387</v>
      </c>
      <c r="C1704" s="8" t="s">
        <v>397</v>
      </c>
      <c r="D1704" s="76">
        <v>38415</v>
      </c>
      <c r="E1704" s="9">
        <v>599.09843499999999</v>
      </c>
      <c r="F1704" s="10">
        <f>CEILING(TRUNC(+E1704*'2021 WAGMSSv6.2c'!F$2,2),0.05)</f>
        <v>599.1</v>
      </c>
      <c r="G1704" s="10">
        <f t="shared" si="64"/>
        <v>59.91</v>
      </c>
      <c r="H1704" s="10">
        <f t="shared" si="65"/>
        <v>659.01</v>
      </c>
    </row>
    <row r="1705" spans="1:9" ht="12.75" customHeight="1" x14ac:dyDescent="0.2">
      <c r="A1705" s="8" t="s">
        <v>317</v>
      </c>
      <c r="B1705" s="8" t="s">
        <v>387</v>
      </c>
      <c r="C1705" s="20" t="s">
        <v>397</v>
      </c>
      <c r="D1705" s="76">
        <v>38416</v>
      </c>
      <c r="E1705" s="9">
        <v>845.05245500000001</v>
      </c>
      <c r="F1705" s="10">
        <f>CEILING(TRUNC(+E1705*'2021 WAGMSSv6.2c'!F$2,2),0.05)</f>
        <v>845.05000000000007</v>
      </c>
      <c r="G1705" s="10">
        <f t="shared" si="64"/>
        <v>84.51</v>
      </c>
      <c r="H1705" s="10">
        <f t="shared" si="65"/>
        <v>929.56000000000006</v>
      </c>
      <c r="I1705" s="15"/>
    </row>
    <row r="1706" spans="1:9" ht="12.75" customHeight="1" x14ac:dyDescent="0.2">
      <c r="A1706" s="8" t="s">
        <v>317</v>
      </c>
      <c r="B1706" s="8" t="s">
        <v>387</v>
      </c>
      <c r="C1706" s="20" t="s">
        <v>397</v>
      </c>
      <c r="D1706" s="76">
        <v>38417</v>
      </c>
      <c r="E1706" s="9">
        <v>845.05245500000001</v>
      </c>
      <c r="F1706" s="10">
        <f>CEILING(TRUNC(+E1706*'2021 WAGMSSv6.2c'!F$2,2),0.05)</f>
        <v>845.05000000000007</v>
      </c>
      <c r="G1706" s="10">
        <f t="shared" si="64"/>
        <v>84.51</v>
      </c>
      <c r="H1706" s="10">
        <f t="shared" si="65"/>
        <v>929.56000000000006</v>
      </c>
      <c r="I1706" s="15"/>
    </row>
    <row r="1707" spans="1:9" ht="12.75" customHeight="1" x14ac:dyDescent="0.2">
      <c r="A1707" s="8" t="s">
        <v>317</v>
      </c>
      <c r="B1707" s="8" t="s">
        <v>387</v>
      </c>
      <c r="C1707" s="8" t="s">
        <v>397</v>
      </c>
      <c r="D1707" s="76">
        <v>38418</v>
      </c>
      <c r="E1707" s="9">
        <v>1437.7353249999999</v>
      </c>
      <c r="F1707" s="10">
        <f>CEILING(TRUNC(+E1707*'2021 WAGMSSv6.2c'!F$2,2),0.05)</f>
        <v>1437.75</v>
      </c>
      <c r="G1707" s="10">
        <f t="shared" si="64"/>
        <v>143.78</v>
      </c>
      <c r="H1707" s="10">
        <f t="shared" si="65"/>
        <v>1581.53</v>
      </c>
    </row>
    <row r="1708" spans="1:9" ht="12.75" customHeight="1" x14ac:dyDescent="0.2">
      <c r="A1708" s="8" t="s">
        <v>317</v>
      </c>
      <c r="B1708" s="8" t="s">
        <v>387</v>
      </c>
      <c r="C1708" s="20" t="s">
        <v>397</v>
      </c>
      <c r="D1708" s="76">
        <v>38419</v>
      </c>
      <c r="E1708" s="9">
        <v>267.07492500000001</v>
      </c>
      <c r="F1708" s="10">
        <f>CEILING(TRUNC(+E1708*'2021 WAGMSSv6.2c'!F$2,2),0.05)</f>
        <v>267.10000000000002</v>
      </c>
      <c r="G1708" s="10">
        <f t="shared" si="64"/>
        <v>26.71</v>
      </c>
      <c r="H1708" s="10">
        <f t="shared" si="65"/>
        <v>293.81</v>
      </c>
      <c r="I1708" s="15"/>
    </row>
    <row r="1709" spans="1:9" ht="12.75" customHeight="1" x14ac:dyDescent="0.2">
      <c r="A1709" s="8" t="s">
        <v>317</v>
      </c>
      <c r="B1709" s="8" t="s">
        <v>387</v>
      </c>
      <c r="C1709" s="20" t="s">
        <v>397</v>
      </c>
      <c r="D1709" s="76">
        <v>38420</v>
      </c>
      <c r="E1709" s="9">
        <v>352.63981999999999</v>
      </c>
      <c r="F1709" s="10">
        <f>CEILING(TRUNC(+E1709*'2021 WAGMSSv6.2c'!F$2,2),0.05)</f>
        <v>352.65000000000003</v>
      </c>
      <c r="G1709" s="10">
        <f t="shared" si="64"/>
        <v>35.270000000000003</v>
      </c>
      <c r="H1709" s="10">
        <f t="shared" si="65"/>
        <v>387.92</v>
      </c>
      <c r="I1709" s="15"/>
    </row>
    <row r="1710" spans="1:9" ht="12.75" customHeight="1" x14ac:dyDescent="0.2">
      <c r="A1710" s="8" t="s">
        <v>317</v>
      </c>
      <c r="B1710" s="8" t="s">
        <v>387</v>
      </c>
      <c r="C1710" s="8" t="s">
        <v>397</v>
      </c>
      <c r="D1710" s="76">
        <v>38421</v>
      </c>
      <c r="E1710" s="9">
        <v>2298.141885</v>
      </c>
      <c r="F1710" s="10">
        <f>CEILING(TRUNC(+E1710*'2021 WAGMSSv6.2c'!F$2,2),0.05)</f>
        <v>2298.15</v>
      </c>
      <c r="G1710" s="10">
        <f t="shared" si="64"/>
        <v>229.82</v>
      </c>
      <c r="H1710" s="10">
        <f t="shared" si="65"/>
        <v>2527.9700000000003</v>
      </c>
    </row>
    <row r="1711" spans="1:9" ht="12.75" customHeight="1" x14ac:dyDescent="0.2">
      <c r="A1711" s="8" t="s">
        <v>317</v>
      </c>
      <c r="B1711" s="8" t="s">
        <v>387</v>
      </c>
      <c r="C1711" s="20" t="s">
        <v>397</v>
      </c>
      <c r="D1711" s="76">
        <v>38422</v>
      </c>
      <c r="E1711" s="9">
        <v>551.66650500000003</v>
      </c>
      <c r="F1711" s="10">
        <f>CEILING(TRUNC(+E1711*'2021 WAGMSSv6.2c'!F$2,2),0.05)</f>
        <v>551.70000000000005</v>
      </c>
      <c r="G1711" s="10">
        <f t="shared" si="64"/>
        <v>55.17</v>
      </c>
      <c r="H1711" s="10">
        <f t="shared" si="65"/>
        <v>606.87</v>
      </c>
      <c r="I1711" s="15"/>
    </row>
    <row r="1712" spans="1:9" ht="12.75" customHeight="1" x14ac:dyDescent="0.2">
      <c r="A1712" s="8" t="s">
        <v>317</v>
      </c>
      <c r="B1712" s="8" t="s">
        <v>387</v>
      </c>
      <c r="C1712" s="20" t="s">
        <v>397</v>
      </c>
      <c r="D1712" s="76">
        <v>38423</v>
      </c>
      <c r="E1712" s="9">
        <v>385.43849499999999</v>
      </c>
      <c r="F1712" s="10">
        <f>CEILING(TRUNC(+E1712*'2021 WAGMSSv6.2c'!F$2,2),0.05)</f>
        <v>385.45000000000005</v>
      </c>
      <c r="G1712" s="10">
        <f t="shared" si="64"/>
        <v>38.549999999999997</v>
      </c>
      <c r="H1712" s="10">
        <f t="shared" si="65"/>
        <v>424.00000000000006</v>
      </c>
      <c r="I1712" s="15"/>
    </row>
    <row r="1713" spans="1:9" ht="12.75" customHeight="1" x14ac:dyDescent="0.2">
      <c r="A1713" s="8" t="s">
        <v>317</v>
      </c>
      <c r="B1713" s="8" t="s">
        <v>387</v>
      </c>
      <c r="C1713" s="8" t="s">
        <v>397</v>
      </c>
      <c r="D1713" s="76">
        <v>38424</v>
      </c>
      <c r="E1713" s="9">
        <v>1437.7353249999999</v>
      </c>
      <c r="F1713" s="10">
        <f>CEILING(TRUNC(+E1713*'2021 WAGMSSv6.2c'!F$2,2),0.05)</f>
        <v>1437.75</v>
      </c>
      <c r="G1713" s="10">
        <f t="shared" si="64"/>
        <v>143.78</v>
      </c>
      <c r="H1713" s="10">
        <f t="shared" si="65"/>
        <v>1581.53</v>
      </c>
    </row>
    <row r="1714" spans="1:9" ht="12.75" customHeight="1" x14ac:dyDescent="0.2">
      <c r="A1714" s="8" t="s">
        <v>317</v>
      </c>
      <c r="B1714" s="8" t="s">
        <v>387</v>
      </c>
      <c r="C1714" s="20" t="s">
        <v>397</v>
      </c>
      <c r="D1714" s="76">
        <v>38425</v>
      </c>
      <c r="E1714" s="9">
        <v>906.46887500000003</v>
      </c>
      <c r="F1714" s="10">
        <f>CEILING(TRUNC(+E1714*'2021 WAGMSSv6.2c'!F$2,2),0.05)</f>
        <v>906.5</v>
      </c>
      <c r="G1714" s="10">
        <f t="shared" si="64"/>
        <v>90.65</v>
      </c>
      <c r="H1714" s="10">
        <f t="shared" si="65"/>
        <v>997.15</v>
      </c>
      <c r="I1714" s="15"/>
    </row>
    <row r="1715" spans="1:9" ht="12.75" customHeight="1" x14ac:dyDescent="0.2">
      <c r="A1715" s="8" t="s">
        <v>317</v>
      </c>
      <c r="B1715" s="8" t="s">
        <v>387</v>
      </c>
      <c r="C1715" s="20" t="s">
        <v>397</v>
      </c>
      <c r="D1715" s="76">
        <v>38426</v>
      </c>
      <c r="E1715" s="9">
        <v>680.04989</v>
      </c>
      <c r="F1715" s="10">
        <f>CEILING(TRUNC(+E1715*'2021 WAGMSSv6.2c'!F$2,2),0.05)</f>
        <v>680.05000000000007</v>
      </c>
      <c r="G1715" s="10">
        <f t="shared" si="64"/>
        <v>68.010000000000005</v>
      </c>
      <c r="H1715" s="10">
        <f t="shared" si="65"/>
        <v>748.06000000000006</v>
      </c>
      <c r="I1715" s="15"/>
    </row>
    <row r="1716" spans="1:9" ht="12.75" customHeight="1" x14ac:dyDescent="0.2">
      <c r="A1716" s="8" t="s">
        <v>317</v>
      </c>
      <c r="B1716" s="8" t="s">
        <v>387</v>
      </c>
      <c r="C1716" s="8" t="s">
        <v>397</v>
      </c>
      <c r="D1716" s="76">
        <v>38427</v>
      </c>
      <c r="E1716" s="9">
        <v>1775.3093799999999</v>
      </c>
      <c r="F1716" s="10">
        <f>CEILING(TRUNC(+E1716*'2021 WAGMSSv6.2c'!F$2,2),0.05)</f>
        <v>1775.3000000000002</v>
      </c>
      <c r="G1716" s="10">
        <f t="shared" si="64"/>
        <v>177.53</v>
      </c>
      <c r="H1716" s="10">
        <f t="shared" si="65"/>
        <v>1952.8300000000002</v>
      </c>
    </row>
    <row r="1717" spans="1:9" ht="12.75" customHeight="1" x14ac:dyDescent="0.2">
      <c r="A1717" s="8" t="s">
        <v>317</v>
      </c>
      <c r="B1717" s="8" t="s">
        <v>387</v>
      </c>
      <c r="C1717" s="20" t="s">
        <v>397</v>
      </c>
      <c r="D1717" s="76">
        <v>38428</v>
      </c>
      <c r="E1717" s="9">
        <v>369.79604999999998</v>
      </c>
      <c r="F1717" s="10">
        <f>CEILING(TRUNC(+E1717*'2021 WAGMSSv6.2c'!F$2,2),0.05)</f>
        <v>369.8</v>
      </c>
      <c r="G1717" s="10">
        <f t="shared" si="64"/>
        <v>36.979999999999997</v>
      </c>
      <c r="H1717" s="10">
        <f t="shared" si="65"/>
        <v>406.78000000000003</v>
      </c>
      <c r="I1717" s="15"/>
    </row>
    <row r="1718" spans="1:9" ht="12.75" customHeight="1" x14ac:dyDescent="0.2">
      <c r="A1718" s="8" t="s">
        <v>317</v>
      </c>
      <c r="B1718" s="8" t="s">
        <v>387</v>
      </c>
      <c r="C1718" s="8" t="s">
        <v>397</v>
      </c>
      <c r="D1718" s="76">
        <v>38430</v>
      </c>
      <c r="E1718" s="9">
        <v>914.90282000000002</v>
      </c>
      <c r="F1718" s="10">
        <f>CEILING(TRUNC(+E1718*'2021 WAGMSSv6.2c'!F$2,2),0.05)</f>
        <v>914.90000000000009</v>
      </c>
      <c r="G1718" s="10">
        <f t="shared" si="64"/>
        <v>91.49</v>
      </c>
      <c r="H1718" s="10">
        <f t="shared" si="65"/>
        <v>1006.3900000000001</v>
      </c>
    </row>
    <row r="1719" spans="1:9" ht="12.75" customHeight="1" x14ac:dyDescent="0.2">
      <c r="A1719" s="8" t="s">
        <v>317</v>
      </c>
      <c r="B1719" s="8" t="s">
        <v>387</v>
      </c>
      <c r="C1719" s="8" t="s">
        <v>397</v>
      </c>
      <c r="D1719" s="76">
        <v>38436</v>
      </c>
      <c r="E1719" s="9">
        <v>374.62574499999999</v>
      </c>
      <c r="F1719" s="10">
        <f>CEILING(TRUNC(+E1719*'2021 WAGMSSv6.2c'!F$2,2),0.05)</f>
        <v>374.65000000000003</v>
      </c>
      <c r="G1719" s="10">
        <f t="shared" si="64"/>
        <v>37.47</v>
      </c>
      <c r="H1719" s="10">
        <f t="shared" si="65"/>
        <v>412.12</v>
      </c>
    </row>
    <row r="1720" spans="1:9" ht="12.75" customHeight="1" x14ac:dyDescent="0.2">
      <c r="A1720" s="8" t="s">
        <v>317</v>
      </c>
      <c r="B1720" s="8" t="s">
        <v>387</v>
      </c>
      <c r="C1720" s="8" t="s">
        <v>397</v>
      </c>
      <c r="D1720" s="76">
        <v>38438</v>
      </c>
      <c r="E1720" s="9">
        <v>2298.141885</v>
      </c>
      <c r="F1720" s="10">
        <f>CEILING(TRUNC(+E1720*'2021 WAGMSSv6.2c'!F$2,2),0.05)</f>
        <v>2298.15</v>
      </c>
      <c r="G1720" s="10">
        <f t="shared" si="64"/>
        <v>229.82</v>
      </c>
      <c r="H1720" s="10">
        <f t="shared" si="65"/>
        <v>2527.9700000000003</v>
      </c>
    </row>
    <row r="1721" spans="1:9" ht="12.75" customHeight="1" x14ac:dyDescent="0.2">
      <c r="A1721" s="8" t="s">
        <v>317</v>
      </c>
      <c r="B1721" s="8" t="s">
        <v>387</v>
      </c>
      <c r="C1721" s="8" t="s">
        <v>397</v>
      </c>
      <c r="D1721" s="76">
        <v>38440</v>
      </c>
      <c r="E1721" s="9">
        <v>1720.9572900000001</v>
      </c>
      <c r="F1721" s="10">
        <f>CEILING(TRUNC(+E1721*'2021 WAGMSSv6.2c'!F$2,2),0.05)</f>
        <v>1720.95</v>
      </c>
      <c r="G1721" s="10">
        <f t="shared" si="64"/>
        <v>172.1</v>
      </c>
      <c r="H1721" s="10">
        <f t="shared" si="65"/>
        <v>1893.05</v>
      </c>
    </row>
    <row r="1722" spans="1:9" ht="12.75" customHeight="1" x14ac:dyDescent="0.2">
      <c r="A1722" s="8" t="s">
        <v>317</v>
      </c>
      <c r="B1722" s="8" t="s">
        <v>387</v>
      </c>
      <c r="C1722" s="8" t="s">
        <v>397</v>
      </c>
      <c r="D1722" s="76">
        <v>38441</v>
      </c>
      <c r="E1722" s="9">
        <v>2723.0108749999999</v>
      </c>
      <c r="F1722" s="10">
        <f>CEILING(TRUNC(+E1722*'2021 WAGMSSv6.2c'!F$2,2),0.05)</f>
        <v>2723.05</v>
      </c>
      <c r="G1722" s="10">
        <f t="shared" si="64"/>
        <v>272.31</v>
      </c>
      <c r="H1722" s="10">
        <f t="shared" si="65"/>
        <v>2995.36</v>
      </c>
    </row>
    <row r="1723" spans="1:9" ht="12.75" customHeight="1" x14ac:dyDescent="0.2">
      <c r="A1723" s="8" t="s">
        <v>317</v>
      </c>
      <c r="B1723" s="8" t="s">
        <v>387</v>
      </c>
      <c r="C1723" s="8" t="s">
        <v>397</v>
      </c>
      <c r="D1723" s="76">
        <v>38446</v>
      </c>
      <c r="E1723" s="9">
        <v>1775.3093799999999</v>
      </c>
      <c r="F1723" s="10">
        <f>CEILING(TRUNC(+E1723*'2021 WAGMSSv6.2c'!F$2,2),0.05)</f>
        <v>1775.3000000000002</v>
      </c>
      <c r="G1723" s="10">
        <f t="shared" si="64"/>
        <v>177.53</v>
      </c>
      <c r="H1723" s="10">
        <f t="shared" si="65"/>
        <v>1952.8300000000002</v>
      </c>
    </row>
    <row r="1724" spans="1:9" ht="12.75" customHeight="1" x14ac:dyDescent="0.2">
      <c r="A1724" s="8" t="s">
        <v>317</v>
      </c>
      <c r="B1724" s="8" t="s">
        <v>387</v>
      </c>
      <c r="C1724" s="8" t="s">
        <v>397</v>
      </c>
      <c r="D1724" s="76">
        <v>38447</v>
      </c>
      <c r="E1724" s="9">
        <v>2298.141885</v>
      </c>
      <c r="F1724" s="10">
        <f>CEILING(TRUNC(+E1724*'2021 WAGMSSv6.2c'!F$2,2),0.05)</f>
        <v>2298.15</v>
      </c>
      <c r="G1724" s="10">
        <f t="shared" si="64"/>
        <v>229.82</v>
      </c>
      <c r="H1724" s="10">
        <f t="shared" si="65"/>
        <v>2527.9700000000003</v>
      </c>
    </row>
    <row r="1725" spans="1:9" ht="12.75" customHeight="1" x14ac:dyDescent="0.2">
      <c r="A1725" s="8" t="s">
        <v>317</v>
      </c>
      <c r="B1725" s="8" t="s">
        <v>387</v>
      </c>
      <c r="C1725" s="8" t="s">
        <v>397</v>
      </c>
      <c r="D1725" s="76">
        <v>38448</v>
      </c>
      <c r="E1725" s="9">
        <v>544.60217499999999</v>
      </c>
      <c r="F1725" s="10">
        <f>CEILING(TRUNC(+E1725*'2021 WAGMSSv6.2c'!F$2,2),0.05)</f>
        <v>544.6</v>
      </c>
      <c r="G1725" s="10">
        <f t="shared" si="64"/>
        <v>54.46</v>
      </c>
      <c r="H1725" s="10">
        <f t="shared" si="65"/>
        <v>599.06000000000006</v>
      </c>
    </row>
    <row r="1726" spans="1:9" ht="12.75" customHeight="1" x14ac:dyDescent="0.2">
      <c r="A1726" s="8" t="s">
        <v>317</v>
      </c>
      <c r="B1726" s="8" t="s">
        <v>387</v>
      </c>
      <c r="C1726" s="8" t="s">
        <v>397</v>
      </c>
      <c r="D1726" s="76">
        <v>38449</v>
      </c>
      <c r="E1726" s="9">
        <v>3215.0630849999998</v>
      </c>
      <c r="F1726" s="10">
        <f>CEILING(TRUNC(+E1726*'2021 WAGMSSv6.2c'!F$2,2),0.05)</f>
        <v>3215.1000000000004</v>
      </c>
      <c r="G1726" s="10">
        <f t="shared" si="64"/>
        <v>321.51</v>
      </c>
      <c r="H1726" s="10">
        <f t="shared" si="65"/>
        <v>3536.6100000000006</v>
      </c>
    </row>
    <row r="1727" spans="1:9" ht="12.75" customHeight="1" x14ac:dyDescent="0.2">
      <c r="A1727" s="8" t="s">
        <v>317</v>
      </c>
      <c r="B1727" s="8" t="s">
        <v>387</v>
      </c>
      <c r="C1727" s="8" t="s">
        <v>397</v>
      </c>
      <c r="D1727" s="76">
        <v>38450</v>
      </c>
      <c r="E1727" s="9">
        <v>1285.059295</v>
      </c>
      <c r="F1727" s="10">
        <f>CEILING(TRUNC(+E1727*'2021 WAGMSSv6.2c'!F$2,2),0.05)</f>
        <v>1285.0500000000002</v>
      </c>
      <c r="G1727" s="10">
        <f t="shared" si="64"/>
        <v>128.51</v>
      </c>
      <c r="H1727" s="10">
        <f t="shared" si="65"/>
        <v>1413.5600000000002</v>
      </c>
    </row>
    <row r="1728" spans="1:9" ht="12.75" customHeight="1" x14ac:dyDescent="0.2">
      <c r="A1728" s="8" t="s">
        <v>317</v>
      </c>
      <c r="B1728" s="8" t="s">
        <v>387</v>
      </c>
      <c r="C1728" s="8" t="s">
        <v>397</v>
      </c>
      <c r="D1728" s="76">
        <v>38452</v>
      </c>
      <c r="E1728" s="9">
        <v>860.62281499999995</v>
      </c>
      <c r="F1728" s="10">
        <f>CEILING(TRUNC(+E1728*'2021 WAGMSSv6.2c'!F$2,2),0.05)</f>
        <v>860.65000000000009</v>
      </c>
      <c r="G1728" s="10">
        <f t="shared" si="64"/>
        <v>86.07</v>
      </c>
      <c r="H1728" s="10">
        <f t="shared" si="65"/>
        <v>946.72</v>
      </c>
    </row>
    <row r="1729" spans="1:9" ht="12.75" customHeight="1" x14ac:dyDescent="0.2">
      <c r="A1729" s="8" t="s">
        <v>317</v>
      </c>
      <c r="B1729" s="8" t="s">
        <v>387</v>
      </c>
      <c r="C1729" s="8" t="s">
        <v>397</v>
      </c>
      <c r="D1729" s="76">
        <v>38453</v>
      </c>
      <c r="E1729" s="9">
        <v>2581.580105</v>
      </c>
      <c r="F1729" s="10">
        <f>CEILING(TRUNC(+E1729*'2021 WAGMSSv6.2c'!F$2,2),0.05)</f>
        <v>2581.6000000000004</v>
      </c>
      <c r="G1729" s="10">
        <f t="shared" si="64"/>
        <v>258.16000000000003</v>
      </c>
      <c r="H1729" s="10">
        <f t="shared" si="65"/>
        <v>2839.76</v>
      </c>
    </row>
    <row r="1730" spans="1:9" ht="12.75" customHeight="1" x14ac:dyDescent="0.2">
      <c r="A1730" s="8" t="s">
        <v>317</v>
      </c>
      <c r="B1730" s="8" t="s">
        <v>387</v>
      </c>
      <c r="C1730" s="8" t="s">
        <v>397</v>
      </c>
      <c r="D1730" s="76">
        <v>38455</v>
      </c>
      <c r="E1730" s="9">
        <v>3491.7973999999999</v>
      </c>
      <c r="F1730" s="10">
        <f>CEILING(TRUNC(+E1730*'2021 WAGMSSv6.2c'!F$2,2),0.05)</f>
        <v>3491.8</v>
      </c>
      <c r="G1730" s="10">
        <f t="shared" si="64"/>
        <v>349.18</v>
      </c>
      <c r="H1730" s="10">
        <f t="shared" si="65"/>
        <v>3840.98</v>
      </c>
    </row>
    <row r="1731" spans="1:9" ht="12.75" customHeight="1" x14ac:dyDescent="0.2">
      <c r="A1731" s="8" t="s">
        <v>317</v>
      </c>
      <c r="B1731" s="8" t="s">
        <v>387</v>
      </c>
      <c r="C1731" s="8" t="s">
        <v>397</v>
      </c>
      <c r="D1731" s="76">
        <v>38456</v>
      </c>
      <c r="E1731" s="9">
        <v>2298.141885</v>
      </c>
      <c r="F1731" s="10">
        <f>CEILING(TRUNC(+E1731*'2021 WAGMSSv6.2c'!F$2,2),0.05)</f>
        <v>2298.15</v>
      </c>
      <c r="G1731" s="10">
        <f t="shared" si="64"/>
        <v>229.82</v>
      </c>
      <c r="H1731" s="10">
        <f t="shared" si="65"/>
        <v>2527.9700000000003</v>
      </c>
    </row>
    <row r="1732" spans="1:9" ht="12.75" customHeight="1" x14ac:dyDescent="0.2">
      <c r="A1732" s="8" t="s">
        <v>317</v>
      </c>
      <c r="B1732" s="8" t="s">
        <v>387</v>
      </c>
      <c r="C1732" s="8" t="s">
        <v>397</v>
      </c>
      <c r="D1732" s="76">
        <v>38457</v>
      </c>
      <c r="E1732" s="9">
        <v>2145.5379400000002</v>
      </c>
      <c r="F1732" s="10">
        <f>CEILING(TRUNC(+E1732*'2021 WAGMSSv6.2c'!F$2,2),0.05)</f>
        <v>2145.5500000000002</v>
      </c>
      <c r="G1732" s="10">
        <f t="shared" si="64"/>
        <v>214.56</v>
      </c>
      <c r="H1732" s="10">
        <f t="shared" si="65"/>
        <v>2360.11</v>
      </c>
    </row>
    <row r="1733" spans="1:9" ht="12.75" customHeight="1" x14ac:dyDescent="0.2">
      <c r="A1733" s="8" t="s">
        <v>317</v>
      </c>
      <c r="B1733" s="8" t="s">
        <v>387</v>
      </c>
      <c r="C1733" s="8" t="s">
        <v>397</v>
      </c>
      <c r="D1733" s="76">
        <v>38458</v>
      </c>
      <c r="E1733" s="9">
        <v>1143.6285250000001</v>
      </c>
      <c r="F1733" s="10">
        <f>CEILING(TRUNC(+E1733*'2021 WAGMSSv6.2c'!F$2,2),0.05)</f>
        <v>1143.6500000000001</v>
      </c>
      <c r="G1733" s="10">
        <f t="shared" si="64"/>
        <v>114.37</v>
      </c>
      <c r="H1733" s="10">
        <f t="shared" si="65"/>
        <v>1258.02</v>
      </c>
    </row>
    <row r="1734" spans="1:9" ht="12.75" customHeight="1" x14ac:dyDescent="0.2">
      <c r="A1734" s="8" t="s">
        <v>317</v>
      </c>
      <c r="B1734" s="8" t="s">
        <v>387</v>
      </c>
      <c r="C1734" s="8" t="s">
        <v>397</v>
      </c>
      <c r="D1734" s="76">
        <v>38460</v>
      </c>
      <c r="E1734" s="9">
        <v>413.11913499999997</v>
      </c>
      <c r="F1734" s="10">
        <f>CEILING(TRUNC(+E1734*'2021 WAGMSSv6.2c'!F$2,2),0.05)</f>
        <v>413.15000000000003</v>
      </c>
      <c r="G1734" s="10">
        <f t="shared" si="64"/>
        <v>41.32</v>
      </c>
      <c r="H1734" s="10">
        <f t="shared" si="65"/>
        <v>454.47</v>
      </c>
    </row>
    <row r="1735" spans="1:9" ht="12.75" customHeight="1" x14ac:dyDescent="0.2">
      <c r="A1735" s="8" t="s">
        <v>317</v>
      </c>
      <c r="B1735" s="8" t="s">
        <v>387</v>
      </c>
      <c r="C1735" s="20" t="s">
        <v>397</v>
      </c>
      <c r="D1735" s="76">
        <v>38461</v>
      </c>
      <c r="E1735" s="9">
        <v>2148.4934250000001</v>
      </c>
      <c r="F1735" s="10">
        <f>CEILING(TRUNC(+E1735*'2021 WAGMSSv6.2c'!F$2,2),0.05)</f>
        <v>2148.5</v>
      </c>
      <c r="G1735" s="10">
        <f t="shared" si="64"/>
        <v>214.85</v>
      </c>
      <c r="H1735" s="10">
        <f t="shared" si="65"/>
        <v>2363.35</v>
      </c>
      <c r="I1735" s="15"/>
    </row>
    <row r="1736" spans="1:9" ht="12.75" customHeight="1" x14ac:dyDescent="0.2">
      <c r="A1736" s="8" t="s">
        <v>317</v>
      </c>
      <c r="B1736" s="8" t="s">
        <v>387</v>
      </c>
      <c r="C1736" s="8" t="s">
        <v>397</v>
      </c>
      <c r="D1736" s="76">
        <v>38462</v>
      </c>
      <c r="E1736" s="9">
        <v>489.673405</v>
      </c>
      <c r="F1736" s="10">
        <f>CEILING(TRUNC(+E1736*'2021 WAGMSSv6.2c'!F$2,2),0.05)</f>
        <v>489.70000000000005</v>
      </c>
      <c r="G1736" s="10">
        <f t="shared" si="64"/>
        <v>48.97</v>
      </c>
      <c r="H1736" s="10">
        <f t="shared" si="65"/>
        <v>538.67000000000007</v>
      </c>
    </row>
    <row r="1737" spans="1:9" ht="12.75" customHeight="1" x14ac:dyDescent="0.2">
      <c r="A1737" s="8" t="s">
        <v>317</v>
      </c>
      <c r="B1737" s="8" t="s">
        <v>387</v>
      </c>
      <c r="C1737" s="20" t="s">
        <v>397</v>
      </c>
      <c r="D1737" s="76">
        <v>38463</v>
      </c>
      <c r="E1737" s="9">
        <v>2148.4934250000001</v>
      </c>
      <c r="F1737" s="10">
        <f>CEILING(TRUNC(+E1737*'2021 WAGMSSv6.2c'!F$2,2),0.05)</f>
        <v>2148.5</v>
      </c>
      <c r="G1737" s="10">
        <f t="shared" ref="G1737:G1800" si="66">ROUND((+F1737*0.1),2)</f>
        <v>214.85</v>
      </c>
      <c r="H1737" s="10">
        <f t="shared" ref="H1737:H1800" si="67">+G1737+F1737</f>
        <v>2363.35</v>
      </c>
      <c r="I1737" s="15"/>
    </row>
    <row r="1738" spans="1:9" ht="12.75" customHeight="1" x14ac:dyDescent="0.2">
      <c r="A1738" s="8" t="s">
        <v>317</v>
      </c>
      <c r="B1738" s="8" t="s">
        <v>387</v>
      </c>
      <c r="C1738" s="8" t="s">
        <v>397</v>
      </c>
      <c r="D1738" s="76">
        <v>38464</v>
      </c>
      <c r="E1738" s="9">
        <v>532.27563999999995</v>
      </c>
      <c r="F1738" s="10">
        <f>CEILING(TRUNC(+E1738*'2021 WAGMSSv6.2c'!F$2,2),0.05)</f>
        <v>532.30000000000007</v>
      </c>
      <c r="G1738" s="10">
        <f t="shared" si="66"/>
        <v>53.23</v>
      </c>
      <c r="H1738" s="10">
        <f t="shared" si="67"/>
        <v>585.53000000000009</v>
      </c>
    </row>
    <row r="1739" spans="1:9" ht="12.75" customHeight="1" x14ac:dyDescent="0.2">
      <c r="A1739" s="8" t="s">
        <v>317</v>
      </c>
      <c r="B1739" s="8" t="s">
        <v>387</v>
      </c>
      <c r="C1739" s="8" t="s">
        <v>397</v>
      </c>
      <c r="D1739" s="76">
        <v>38466</v>
      </c>
      <c r="E1739" s="9">
        <v>1437.158645</v>
      </c>
      <c r="F1739" s="10">
        <f>CEILING(TRUNC(+E1739*'2021 WAGMSSv6.2c'!F$2,2),0.05)</f>
        <v>1437.15</v>
      </c>
      <c r="G1739" s="10">
        <f t="shared" si="66"/>
        <v>143.72</v>
      </c>
      <c r="H1739" s="10">
        <f t="shared" si="67"/>
        <v>1580.8700000000001</v>
      </c>
    </row>
    <row r="1740" spans="1:9" ht="12.75" customHeight="1" x14ac:dyDescent="0.2">
      <c r="A1740" s="8" t="s">
        <v>317</v>
      </c>
      <c r="B1740" s="8" t="s">
        <v>387</v>
      </c>
      <c r="C1740" s="20" t="s">
        <v>397</v>
      </c>
      <c r="D1740" s="76">
        <v>38467</v>
      </c>
      <c r="E1740" s="9">
        <v>1437.7353249999999</v>
      </c>
      <c r="F1740" s="10">
        <f>CEILING(TRUNC(+E1740*'2021 WAGMSSv6.2c'!F$2,2),0.05)</f>
        <v>1437.75</v>
      </c>
      <c r="G1740" s="10">
        <f t="shared" si="66"/>
        <v>143.78</v>
      </c>
      <c r="H1740" s="10">
        <f t="shared" si="67"/>
        <v>1581.53</v>
      </c>
      <c r="I1740" s="15"/>
    </row>
    <row r="1741" spans="1:9" ht="12.75" customHeight="1" x14ac:dyDescent="0.2">
      <c r="A1741" s="8" t="s">
        <v>317</v>
      </c>
      <c r="B1741" s="8" t="s">
        <v>387</v>
      </c>
      <c r="C1741" s="8" t="s">
        <v>397</v>
      </c>
      <c r="D1741" s="76">
        <v>38468</v>
      </c>
      <c r="E1741" s="9">
        <v>2214.3791150000002</v>
      </c>
      <c r="F1741" s="10">
        <f>CEILING(TRUNC(+E1741*'2021 WAGMSSv6.2c'!F$2,2),0.05)</f>
        <v>2214.4</v>
      </c>
      <c r="G1741" s="10">
        <f t="shared" si="66"/>
        <v>221.44</v>
      </c>
      <c r="H1741" s="10">
        <f t="shared" si="67"/>
        <v>2435.84</v>
      </c>
    </row>
    <row r="1742" spans="1:9" ht="12.75" customHeight="1" x14ac:dyDescent="0.2">
      <c r="A1742" s="8" t="s">
        <v>317</v>
      </c>
      <c r="B1742" s="8" t="s">
        <v>387</v>
      </c>
      <c r="C1742" s="8" t="s">
        <v>397</v>
      </c>
      <c r="D1742" s="76">
        <v>38469</v>
      </c>
      <c r="E1742" s="9">
        <v>2581.580105</v>
      </c>
      <c r="F1742" s="10">
        <f>CEILING(TRUNC(+E1742*'2021 WAGMSSv6.2c'!F$2,2),0.05)</f>
        <v>2581.6000000000004</v>
      </c>
      <c r="G1742" s="10">
        <f t="shared" si="66"/>
        <v>258.16000000000003</v>
      </c>
      <c r="H1742" s="10">
        <f t="shared" si="67"/>
        <v>2839.76</v>
      </c>
    </row>
    <row r="1743" spans="1:9" ht="12.75" customHeight="1" x14ac:dyDescent="0.2">
      <c r="A1743" s="8" t="s">
        <v>317</v>
      </c>
      <c r="B1743" s="8" t="s">
        <v>387</v>
      </c>
      <c r="C1743" s="20" t="s">
        <v>397</v>
      </c>
      <c r="D1743" s="76">
        <v>38471</v>
      </c>
      <c r="E1743" s="9">
        <v>1579.09401</v>
      </c>
      <c r="F1743" s="10">
        <f>CEILING(TRUNC(+E1743*'2021 WAGMSSv6.2c'!F$2,2),0.05)</f>
        <v>1579.1000000000001</v>
      </c>
      <c r="G1743" s="10">
        <f t="shared" si="66"/>
        <v>157.91</v>
      </c>
      <c r="H1743" s="10">
        <f t="shared" si="67"/>
        <v>1737.0100000000002</v>
      </c>
      <c r="I1743" s="15"/>
    </row>
    <row r="1744" spans="1:9" ht="12.75" customHeight="1" x14ac:dyDescent="0.2">
      <c r="A1744" s="8" t="s">
        <v>317</v>
      </c>
      <c r="B1744" s="8" t="s">
        <v>387</v>
      </c>
      <c r="C1744" s="20" t="s">
        <v>397</v>
      </c>
      <c r="D1744" s="76">
        <v>38472</v>
      </c>
      <c r="E1744" s="9">
        <v>431.78915000000001</v>
      </c>
      <c r="F1744" s="10">
        <f>CEILING(TRUNC(+E1744*'2021 WAGMSSv6.2c'!F$2,2),0.05)</f>
        <v>431.8</v>
      </c>
      <c r="G1744" s="10">
        <f t="shared" si="66"/>
        <v>43.18</v>
      </c>
      <c r="H1744" s="10">
        <f t="shared" si="67"/>
        <v>474.98</v>
      </c>
      <c r="I1744" s="15"/>
    </row>
    <row r="1745" spans="1:9" ht="12.75" customHeight="1" x14ac:dyDescent="0.2">
      <c r="A1745" s="8" t="s">
        <v>317</v>
      </c>
      <c r="B1745" s="8" t="s">
        <v>387</v>
      </c>
      <c r="C1745" s="20" t="s">
        <v>397</v>
      </c>
      <c r="D1745" s="76">
        <v>38474</v>
      </c>
      <c r="E1745" s="9">
        <v>3254.0610699999997</v>
      </c>
      <c r="F1745" s="10">
        <f>CEILING(TRUNC(+E1745*'2021 WAGMSSv6.2c'!F$2,2),0.05)</f>
        <v>3254.1000000000004</v>
      </c>
      <c r="G1745" s="10">
        <f t="shared" si="66"/>
        <v>325.41000000000003</v>
      </c>
      <c r="H1745" s="10">
        <f t="shared" si="67"/>
        <v>3579.51</v>
      </c>
      <c r="I1745" s="15"/>
    </row>
    <row r="1746" spans="1:9" ht="12.75" customHeight="1" x14ac:dyDescent="0.2">
      <c r="A1746" s="8" t="s">
        <v>317</v>
      </c>
      <c r="B1746" s="8" t="s">
        <v>387</v>
      </c>
      <c r="C1746" s="8" t="s">
        <v>397</v>
      </c>
      <c r="D1746" s="76">
        <v>38477</v>
      </c>
      <c r="E1746" s="9">
        <v>3005.2957350000001</v>
      </c>
      <c r="F1746" s="10">
        <f>CEILING(TRUNC(+E1746*'2021 WAGMSSv6.2c'!F$2,2),0.05)</f>
        <v>3005.3</v>
      </c>
      <c r="G1746" s="10">
        <f t="shared" si="66"/>
        <v>300.52999999999997</v>
      </c>
      <c r="H1746" s="10">
        <f t="shared" si="67"/>
        <v>3305.83</v>
      </c>
    </row>
    <row r="1747" spans="1:9" ht="12.75" customHeight="1" x14ac:dyDescent="0.2">
      <c r="A1747" s="8" t="s">
        <v>317</v>
      </c>
      <c r="B1747" s="8" t="s">
        <v>387</v>
      </c>
      <c r="C1747" s="20" t="s">
        <v>397</v>
      </c>
      <c r="D1747" s="76">
        <v>38484</v>
      </c>
      <c r="E1747" s="9">
        <v>3045.1587399999999</v>
      </c>
      <c r="F1747" s="10">
        <f>CEILING(TRUNC(+E1747*'2021 WAGMSSv6.2c'!F$2,2),0.05)</f>
        <v>3045.15</v>
      </c>
      <c r="G1747" s="10">
        <f t="shared" si="66"/>
        <v>304.52</v>
      </c>
      <c r="H1747" s="10">
        <f t="shared" si="67"/>
        <v>3349.67</v>
      </c>
      <c r="I1747" s="15"/>
    </row>
    <row r="1748" spans="1:9" ht="12.75" customHeight="1" x14ac:dyDescent="0.2">
      <c r="A1748" s="8" t="s">
        <v>317</v>
      </c>
      <c r="B1748" s="8" t="s">
        <v>387</v>
      </c>
      <c r="C1748" s="8" t="s">
        <v>397</v>
      </c>
      <c r="D1748" s="76">
        <v>38485</v>
      </c>
      <c r="E1748" s="9">
        <v>1225.73334</v>
      </c>
      <c r="F1748" s="10">
        <f>CEILING(TRUNC(+E1748*'2021 WAGMSSv6.2c'!F$2,2),0.05)</f>
        <v>1225.75</v>
      </c>
      <c r="G1748" s="10">
        <f t="shared" si="66"/>
        <v>122.58</v>
      </c>
      <c r="H1748" s="10">
        <f t="shared" si="67"/>
        <v>1348.33</v>
      </c>
    </row>
    <row r="1749" spans="1:9" ht="12.75" customHeight="1" x14ac:dyDescent="0.2">
      <c r="A1749" s="8" t="s">
        <v>317</v>
      </c>
      <c r="B1749" s="8" t="s">
        <v>387</v>
      </c>
      <c r="C1749" s="8" t="s">
        <v>397</v>
      </c>
      <c r="D1749" s="76">
        <v>38487</v>
      </c>
      <c r="E1749" s="9">
        <v>2581.580105</v>
      </c>
      <c r="F1749" s="10">
        <f>CEILING(TRUNC(+E1749*'2021 WAGMSSv6.2c'!F$2,2),0.05)</f>
        <v>2581.6000000000004</v>
      </c>
      <c r="G1749" s="10">
        <f t="shared" si="66"/>
        <v>258.16000000000003</v>
      </c>
      <c r="H1749" s="10">
        <f t="shared" si="67"/>
        <v>2839.76</v>
      </c>
    </row>
    <row r="1750" spans="1:9" ht="12.75" customHeight="1" x14ac:dyDescent="0.2">
      <c r="A1750" s="8" t="s">
        <v>317</v>
      </c>
      <c r="B1750" s="8" t="s">
        <v>387</v>
      </c>
      <c r="C1750" s="8" t="s">
        <v>397</v>
      </c>
      <c r="D1750" s="76">
        <v>38490</v>
      </c>
      <c r="E1750" s="9">
        <v>831.86090000000002</v>
      </c>
      <c r="F1750" s="10">
        <f>CEILING(TRUNC(+E1750*'2021 WAGMSSv6.2c'!F$2,2),0.05)</f>
        <v>831.90000000000009</v>
      </c>
      <c r="G1750" s="10">
        <f t="shared" si="66"/>
        <v>83.19</v>
      </c>
      <c r="H1750" s="10">
        <f t="shared" si="67"/>
        <v>915.09000000000015</v>
      </c>
    </row>
    <row r="1751" spans="1:9" ht="12.75" customHeight="1" x14ac:dyDescent="0.2">
      <c r="A1751" s="8" t="s">
        <v>317</v>
      </c>
      <c r="B1751" s="8" t="s">
        <v>387</v>
      </c>
      <c r="C1751" s="8" t="s">
        <v>397</v>
      </c>
      <c r="D1751" s="76">
        <v>38493</v>
      </c>
      <c r="E1751" s="9">
        <v>2936.5987300000002</v>
      </c>
      <c r="F1751" s="10">
        <f>CEILING(TRUNC(+E1751*'2021 WAGMSSv6.2c'!F$2,2),0.05)</f>
        <v>2936.6000000000004</v>
      </c>
      <c r="G1751" s="10">
        <f t="shared" si="66"/>
        <v>293.66000000000003</v>
      </c>
      <c r="H1751" s="10">
        <f t="shared" si="67"/>
        <v>3230.26</v>
      </c>
    </row>
    <row r="1752" spans="1:9" ht="12.75" customHeight="1" x14ac:dyDescent="0.2">
      <c r="A1752" s="8" t="s">
        <v>317</v>
      </c>
      <c r="B1752" s="8" t="s">
        <v>387</v>
      </c>
      <c r="C1752" s="8" t="s">
        <v>397</v>
      </c>
      <c r="D1752" s="76">
        <v>38495</v>
      </c>
      <c r="E1752" s="9">
        <v>2148.4934250000001</v>
      </c>
      <c r="F1752" s="10">
        <f>CEILING(TRUNC(+E1752*'2021 WAGMSSv6.2c'!F$2,2),0.05)</f>
        <v>2148.5</v>
      </c>
      <c r="G1752" s="10">
        <f t="shared" si="66"/>
        <v>214.85</v>
      </c>
      <c r="H1752" s="10">
        <f t="shared" si="67"/>
        <v>2363.35</v>
      </c>
    </row>
    <row r="1753" spans="1:9" ht="12.75" customHeight="1" x14ac:dyDescent="0.2">
      <c r="A1753" s="8" t="s">
        <v>317</v>
      </c>
      <c r="B1753" s="8" t="s">
        <v>387</v>
      </c>
      <c r="C1753" s="20" t="s">
        <v>397</v>
      </c>
      <c r="D1753" s="76">
        <v>38499</v>
      </c>
      <c r="E1753" s="9">
        <v>3045.1587399999999</v>
      </c>
      <c r="F1753" s="10">
        <f>CEILING(TRUNC(+E1753*'2021 WAGMSSv6.2c'!F$2,2),0.05)</f>
        <v>3045.15</v>
      </c>
      <c r="G1753" s="10">
        <f t="shared" si="66"/>
        <v>304.52</v>
      </c>
      <c r="H1753" s="10">
        <f t="shared" si="67"/>
        <v>3349.67</v>
      </c>
      <c r="I1753" s="15"/>
    </row>
    <row r="1754" spans="1:9" ht="12.75" customHeight="1" x14ac:dyDescent="0.2">
      <c r="A1754" s="8" t="s">
        <v>317</v>
      </c>
      <c r="B1754" s="8" t="s">
        <v>387</v>
      </c>
      <c r="C1754" s="20" t="s">
        <v>397</v>
      </c>
      <c r="D1754" s="76">
        <v>38502</v>
      </c>
      <c r="E1754" s="9">
        <v>3534.3996349999998</v>
      </c>
      <c r="F1754" s="10">
        <f>CEILING(TRUNC(+E1754*'2021 WAGMSSv6.2c'!F$2,2),0.05)</f>
        <v>3534.4</v>
      </c>
      <c r="G1754" s="10">
        <f t="shared" si="66"/>
        <v>353.44</v>
      </c>
      <c r="H1754" s="10">
        <f t="shared" si="67"/>
        <v>3887.84</v>
      </c>
      <c r="I1754" s="15"/>
    </row>
    <row r="1755" spans="1:9" ht="12.75" customHeight="1" x14ac:dyDescent="0.2">
      <c r="A1755" s="8" t="s">
        <v>317</v>
      </c>
      <c r="B1755" s="8" t="s">
        <v>387</v>
      </c>
      <c r="C1755" s="8" t="s">
        <v>397</v>
      </c>
      <c r="D1755" s="76">
        <v>38508</v>
      </c>
      <c r="E1755" s="9">
        <v>2877.9215399999998</v>
      </c>
      <c r="F1755" s="10">
        <f>CEILING(TRUNC(+E1755*'2021 WAGMSSv6.2c'!F$2,2),0.05)</f>
        <v>2877.9500000000003</v>
      </c>
      <c r="G1755" s="10">
        <f t="shared" si="66"/>
        <v>287.8</v>
      </c>
      <c r="H1755" s="10">
        <f t="shared" si="67"/>
        <v>3165.7500000000005</v>
      </c>
    </row>
    <row r="1756" spans="1:9" ht="12.75" customHeight="1" x14ac:dyDescent="0.2">
      <c r="A1756" s="8" t="s">
        <v>317</v>
      </c>
      <c r="B1756" s="8" t="s">
        <v>387</v>
      </c>
      <c r="C1756" s="8" t="s">
        <v>397</v>
      </c>
      <c r="D1756" s="76">
        <v>38509</v>
      </c>
      <c r="E1756" s="9">
        <v>3583.2732649999998</v>
      </c>
      <c r="F1756" s="10">
        <f>CEILING(TRUNC(+E1756*'2021 WAGMSSv6.2c'!F$2,2),0.05)</f>
        <v>3583.3</v>
      </c>
      <c r="G1756" s="10">
        <f t="shared" si="66"/>
        <v>358.33</v>
      </c>
      <c r="H1756" s="10">
        <f t="shared" si="67"/>
        <v>3941.63</v>
      </c>
    </row>
    <row r="1757" spans="1:9" ht="12.75" customHeight="1" x14ac:dyDescent="0.2">
      <c r="A1757" s="8" t="s">
        <v>317</v>
      </c>
      <c r="B1757" s="8" t="s">
        <v>387</v>
      </c>
      <c r="C1757" s="20" t="s">
        <v>397</v>
      </c>
      <c r="D1757" s="76">
        <v>38510</v>
      </c>
      <c r="E1757" s="9">
        <v>936.02372500000001</v>
      </c>
      <c r="F1757" s="10">
        <f>CEILING(TRUNC(+E1757*'2021 WAGMSSv6.2c'!F$2,2),0.05)</f>
        <v>936.05000000000007</v>
      </c>
      <c r="G1757" s="10">
        <f t="shared" si="66"/>
        <v>93.61</v>
      </c>
      <c r="H1757" s="10">
        <f t="shared" si="67"/>
        <v>1029.6600000000001</v>
      </c>
      <c r="I1757" s="15"/>
    </row>
    <row r="1758" spans="1:9" ht="12.75" customHeight="1" x14ac:dyDescent="0.2">
      <c r="A1758" s="8" t="s">
        <v>317</v>
      </c>
      <c r="B1758" s="8" t="s">
        <v>387</v>
      </c>
      <c r="C1758" s="20" t="s">
        <v>397</v>
      </c>
      <c r="D1758" s="76">
        <v>38511</v>
      </c>
      <c r="E1758" s="9">
        <v>900.05331000000001</v>
      </c>
      <c r="F1758" s="10">
        <f>CEILING(TRUNC(+E1758*'2021 WAGMSSv6.2c'!F$2,2),0.05)</f>
        <v>900.05000000000007</v>
      </c>
      <c r="G1758" s="10">
        <f t="shared" si="66"/>
        <v>90.01</v>
      </c>
      <c r="H1758" s="10">
        <f t="shared" si="67"/>
        <v>990.06000000000006</v>
      </c>
      <c r="I1758" s="15"/>
    </row>
    <row r="1759" spans="1:9" ht="12.75" customHeight="1" x14ac:dyDescent="0.2">
      <c r="A1759" s="8" t="s">
        <v>317</v>
      </c>
      <c r="B1759" s="8" t="s">
        <v>387</v>
      </c>
      <c r="C1759" s="8" t="s">
        <v>397</v>
      </c>
      <c r="D1759" s="76">
        <v>38512</v>
      </c>
      <c r="E1759" s="9">
        <v>3148.0240349999999</v>
      </c>
      <c r="F1759" s="10">
        <f>CEILING(TRUNC(+E1759*'2021 WAGMSSv6.2c'!F$2,2),0.05)</f>
        <v>3148.05</v>
      </c>
      <c r="G1759" s="10">
        <f t="shared" si="66"/>
        <v>314.81</v>
      </c>
      <c r="H1759" s="10">
        <f t="shared" si="67"/>
        <v>3462.86</v>
      </c>
    </row>
    <row r="1760" spans="1:9" ht="12.75" customHeight="1" x14ac:dyDescent="0.2">
      <c r="A1760" s="8" t="s">
        <v>317</v>
      </c>
      <c r="B1760" s="8" t="s">
        <v>387</v>
      </c>
      <c r="C1760" s="20" t="s">
        <v>397</v>
      </c>
      <c r="D1760" s="76">
        <v>38513</v>
      </c>
      <c r="E1760" s="9">
        <v>1500.1609349999999</v>
      </c>
      <c r="F1760" s="10">
        <f>CEILING(TRUNC(+E1760*'2021 WAGMSSv6.2c'!F$2,2),0.05)</f>
        <v>1500.2</v>
      </c>
      <c r="G1760" s="10">
        <f t="shared" si="66"/>
        <v>150.02000000000001</v>
      </c>
      <c r="H1760" s="10">
        <f t="shared" si="67"/>
        <v>1650.22</v>
      </c>
      <c r="I1760" s="15"/>
    </row>
    <row r="1761" spans="1:9" ht="12.75" customHeight="1" x14ac:dyDescent="0.2">
      <c r="A1761" s="8" t="s">
        <v>317</v>
      </c>
      <c r="B1761" s="8" t="s">
        <v>387</v>
      </c>
      <c r="C1761" s="8" t="s">
        <v>397</v>
      </c>
      <c r="D1761" s="76">
        <v>38515</v>
      </c>
      <c r="E1761" s="9">
        <v>4008.21434</v>
      </c>
      <c r="F1761" s="10">
        <f>CEILING(TRUNC(+E1761*'2021 WAGMSSv6.2c'!F$2,2),0.05)</f>
        <v>4008.25</v>
      </c>
      <c r="G1761" s="10">
        <f t="shared" si="66"/>
        <v>400.83</v>
      </c>
      <c r="H1761" s="10">
        <f t="shared" si="67"/>
        <v>4409.08</v>
      </c>
    </row>
    <row r="1762" spans="1:9" ht="12.75" customHeight="1" x14ac:dyDescent="0.2">
      <c r="A1762" s="8" t="s">
        <v>317</v>
      </c>
      <c r="B1762" s="8" t="s">
        <v>387</v>
      </c>
      <c r="C1762" s="20" t="s">
        <v>397</v>
      </c>
      <c r="D1762" s="76">
        <v>38516</v>
      </c>
      <c r="E1762" s="9">
        <v>3617.5857249999999</v>
      </c>
      <c r="F1762" s="10">
        <f>CEILING(TRUNC(+E1762*'2021 WAGMSSv6.2c'!F$2,2),0.05)</f>
        <v>3617.6000000000004</v>
      </c>
      <c r="G1762" s="10">
        <f t="shared" si="66"/>
        <v>361.76</v>
      </c>
      <c r="H1762" s="10">
        <f t="shared" si="67"/>
        <v>3979.3600000000006</v>
      </c>
      <c r="I1762" s="15"/>
    </row>
    <row r="1763" spans="1:9" ht="12.75" customHeight="1" x14ac:dyDescent="0.2">
      <c r="A1763" s="8" t="s">
        <v>317</v>
      </c>
      <c r="B1763" s="8" t="s">
        <v>387</v>
      </c>
      <c r="C1763" s="20" t="s">
        <v>397</v>
      </c>
      <c r="D1763" s="76">
        <v>38517</v>
      </c>
      <c r="E1763" s="9">
        <v>4405.6189450000002</v>
      </c>
      <c r="F1763" s="10">
        <f>CEILING(TRUNC(+E1763*'2021 WAGMSSv6.2c'!F$2,2),0.05)</f>
        <v>4405.6500000000005</v>
      </c>
      <c r="G1763" s="10">
        <f t="shared" si="66"/>
        <v>440.57</v>
      </c>
      <c r="H1763" s="10">
        <f t="shared" si="67"/>
        <v>4846.22</v>
      </c>
      <c r="I1763" s="15"/>
    </row>
    <row r="1764" spans="1:9" ht="12.75" customHeight="1" x14ac:dyDescent="0.2">
      <c r="A1764" s="8" t="s">
        <v>317</v>
      </c>
      <c r="B1764" s="8" t="s">
        <v>387</v>
      </c>
      <c r="C1764" s="8" t="s">
        <v>397</v>
      </c>
      <c r="D1764" s="76">
        <v>38518</v>
      </c>
      <c r="E1764" s="9">
        <v>4302.3932249999998</v>
      </c>
      <c r="F1764" s="10">
        <f>CEILING(TRUNC(+E1764*'2021 WAGMSSv6.2c'!F$2,2),0.05)</f>
        <v>4302.4000000000005</v>
      </c>
      <c r="G1764" s="10">
        <f t="shared" si="66"/>
        <v>430.24</v>
      </c>
      <c r="H1764" s="10">
        <f t="shared" si="67"/>
        <v>4732.6400000000003</v>
      </c>
    </row>
    <row r="1765" spans="1:9" ht="12.75" customHeight="1" x14ac:dyDescent="0.2">
      <c r="A1765" s="8" t="s">
        <v>317</v>
      </c>
      <c r="B1765" s="8" t="s">
        <v>387</v>
      </c>
      <c r="C1765" s="20" t="s">
        <v>397</v>
      </c>
      <c r="D1765" s="76">
        <v>38519</v>
      </c>
      <c r="E1765" s="9">
        <v>1585.87</v>
      </c>
      <c r="F1765" s="10">
        <f>CEILING(TRUNC(+E1765*'2021 WAGMSSv6.2c'!F$2,2),0.05)</f>
        <v>1585.9</v>
      </c>
      <c r="G1765" s="10">
        <f t="shared" si="66"/>
        <v>158.59</v>
      </c>
      <c r="H1765" s="10">
        <f t="shared" si="67"/>
        <v>1744.49</v>
      </c>
      <c r="I1765" s="15"/>
    </row>
    <row r="1766" spans="1:9" ht="12.75" customHeight="1" x14ac:dyDescent="0.2">
      <c r="A1766" s="8" t="s">
        <v>317</v>
      </c>
      <c r="B1766" s="8" t="s">
        <v>387</v>
      </c>
      <c r="C1766" s="8" t="s">
        <v>397</v>
      </c>
      <c r="D1766" s="76">
        <v>38550</v>
      </c>
      <c r="E1766" s="9">
        <v>3369.9737500000001</v>
      </c>
      <c r="F1766" s="10">
        <f>CEILING(TRUNC(+E1766*'2021 WAGMSSv6.2c'!F$2,2),0.05)</f>
        <v>3370</v>
      </c>
      <c r="G1766" s="10">
        <f t="shared" si="66"/>
        <v>337</v>
      </c>
      <c r="H1766" s="10">
        <f t="shared" si="67"/>
        <v>3707</v>
      </c>
    </row>
    <row r="1767" spans="1:9" ht="12.75" customHeight="1" x14ac:dyDescent="0.2">
      <c r="A1767" s="8" t="s">
        <v>317</v>
      </c>
      <c r="B1767" s="8" t="s">
        <v>387</v>
      </c>
      <c r="C1767" s="8" t="s">
        <v>397</v>
      </c>
      <c r="D1767" s="76">
        <v>38553</v>
      </c>
      <c r="E1767" s="9">
        <v>4242.7789300000004</v>
      </c>
      <c r="F1767" s="10">
        <f>CEILING(TRUNC(+E1767*'2021 WAGMSSv6.2c'!F$2,2),0.05)</f>
        <v>4242.8</v>
      </c>
      <c r="G1767" s="10">
        <f t="shared" si="66"/>
        <v>424.28</v>
      </c>
      <c r="H1767" s="10">
        <f t="shared" si="67"/>
        <v>4667.08</v>
      </c>
    </row>
    <row r="1768" spans="1:9" ht="12.75" customHeight="1" x14ac:dyDescent="0.2">
      <c r="A1768" s="8" t="s">
        <v>317</v>
      </c>
      <c r="B1768" s="8" t="s">
        <v>387</v>
      </c>
      <c r="C1768" s="20" t="s">
        <v>397</v>
      </c>
      <c r="D1768" s="76">
        <v>38554</v>
      </c>
      <c r="E1768" s="9">
        <v>6107.6899649999996</v>
      </c>
      <c r="F1768" s="10">
        <f>CEILING(TRUNC(+E1768*'2021 WAGMSSv6.2c'!F$2,2),0.05)</f>
        <v>6107.7000000000007</v>
      </c>
      <c r="G1768" s="10">
        <f t="shared" si="66"/>
        <v>610.77</v>
      </c>
      <c r="H1768" s="10">
        <f t="shared" si="67"/>
        <v>6718.4700000000012</v>
      </c>
      <c r="I1768" s="15"/>
    </row>
    <row r="1769" spans="1:9" ht="12.75" customHeight="1" x14ac:dyDescent="0.2">
      <c r="A1769" s="8" t="s">
        <v>317</v>
      </c>
      <c r="B1769" s="8" t="s">
        <v>387</v>
      </c>
      <c r="C1769" s="20" t="s">
        <v>397</v>
      </c>
      <c r="D1769" s="76">
        <v>38555</v>
      </c>
      <c r="E1769" s="9">
        <v>4864.2957999999999</v>
      </c>
      <c r="F1769" s="10">
        <f>CEILING(TRUNC(+E1769*'2021 WAGMSSv6.2c'!F$2,2),0.05)</f>
        <v>4864.3</v>
      </c>
      <c r="G1769" s="10">
        <f t="shared" si="66"/>
        <v>486.43</v>
      </c>
      <c r="H1769" s="10">
        <f t="shared" si="67"/>
        <v>5350.7300000000005</v>
      </c>
      <c r="I1769" s="15"/>
    </row>
    <row r="1770" spans="1:9" ht="12.75" customHeight="1" x14ac:dyDescent="0.2">
      <c r="A1770" s="8" t="s">
        <v>317</v>
      </c>
      <c r="B1770" s="8" t="s">
        <v>387</v>
      </c>
      <c r="C1770" s="8" t="s">
        <v>397</v>
      </c>
      <c r="D1770" s="76">
        <v>38556</v>
      </c>
      <c r="E1770" s="9">
        <v>4657.4118499999995</v>
      </c>
      <c r="F1770" s="10">
        <f>CEILING(TRUNC(+E1770*'2021 WAGMSSv6.2c'!F$2,2),0.05)</f>
        <v>4657.45</v>
      </c>
      <c r="G1770" s="10">
        <f t="shared" si="66"/>
        <v>465.75</v>
      </c>
      <c r="H1770" s="10">
        <f t="shared" si="67"/>
        <v>5123.2</v>
      </c>
    </row>
    <row r="1771" spans="1:9" ht="12.75" customHeight="1" x14ac:dyDescent="0.2">
      <c r="A1771" s="8" t="s">
        <v>317</v>
      </c>
      <c r="B1771" s="8" t="s">
        <v>387</v>
      </c>
      <c r="C1771" s="20" t="s">
        <v>397</v>
      </c>
      <c r="D1771" s="76">
        <v>38557</v>
      </c>
      <c r="E1771" s="9">
        <v>5614.4123099999997</v>
      </c>
      <c r="F1771" s="10">
        <f>CEILING(TRUNC(+E1771*'2021 WAGMSSv6.2c'!F$2,2),0.05)</f>
        <v>5614.4500000000007</v>
      </c>
      <c r="G1771" s="10">
        <f t="shared" si="66"/>
        <v>561.45000000000005</v>
      </c>
      <c r="H1771" s="10">
        <f t="shared" si="67"/>
        <v>6175.9000000000005</v>
      </c>
      <c r="I1771" s="15"/>
    </row>
    <row r="1772" spans="1:9" ht="12.75" customHeight="1" x14ac:dyDescent="0.2">
      <c r="A1772" s="8" t="s">
        <v>317</v>
      </c>
      <c r="B1772" s="8" t="s">
        <v>387</v>
      </c>
      <c r="C1772" s="20" t="s">
        <v>397</v>
      </c>
      <c r="D1772" s="76">
        <v>38558</v>
      </c>
      <c r="E1772" s="9">
        <v>7329.17029</v>
      </c>
      <c r="F1772" s="10">
        <f>CEILING(TRUNC(+E1772*'2021 WAGMSSv6.2c'!F$2,2),0.05)</f>
        <v>7329.2000000000007</v>
      </c>
      <c r="G1772" s="10">
        <f t="shared" si="66"/>
        <v>732.92</v>
      </c>
      <c r="H1772" s="10">
        <f t="shared" si="67"/>
        <v>8062.1200000000008</v>
      </c>
      <c r="I1772" s="15"/>
    </row>
    <row r="1773" spans="1:9" ht="12.75" customHeight="1" x14ac:dyDescent="0.2">
      <c r="A1773" s="8" t="s">
        <v>317</v>
      </c>
      <c r="B1773" s="8" t="s">
        <v>387</v>
      </c>
      <c r="C1773" s="8" t="s">
        <v>397</v>
      </c>
      <c r="D1773" s="76">
        <v>38568</v>
      </c>
      <c r="E1773" s="9">
        <v>2794.6633649999999</v>
      </c>
      <c r="F1773" s="10">
        <f>CEILING(TRUNC(+E1773*'2021 WAGMSSv6.2c'!F$2,2),0.05)</f>
        <v>2794.7000000000003</v>
      </c>
      <c r="G1773" s="10">
        <f t="shared" si="66"/>
        <v>279.47000000000003</v>
      </c>
      <c r="H1773" s="10">
        <f t="shared" si="67"/>
        <v>3074.17</v>
      </c>
    </row>
    <row r="1774" spans="1:9" ht="12.75" customHeight="1" x14ac:dyDescent="0.2">
      <c r="A1774" s="8" t="s">
        <v>317</v>
      </c>
      <c r="B1774" s="8" t="s">
        <v>387</v>
      </c>
      <c r="C1774" s="8" t="s">
        <v>397</v>
      </c>
      <c r="D1774" s="76">
        <v>38571</v>
      </c>
      <c r="E1774" s="9">
        <v>3185.6524049999998</v>
      </c>
      <c r="F1774" s="10">
        <f>CEILING(TRUNC(+E1774*'2021 WAGMSSv6.2c'!F$2,2),0.05)</f>
        <v>3185.65</v>
      </c>
      <c r="G1774" s="10">
        <f t="shared" si="66"/>
        <v>318.57</v>
      </c>
      <c r="H1774" s="10">
        <f t="shared" si="67"/>
        <v>3504.2200000000003</v>
      </c>
    </row>
    <row r="1775" spans="1:9" ht="12.75" customHeight="1" x14ac:dyDescent="0.2">
      <c r="A1775" s="8" t="s">
        <v>317</v>
      </c>
      <c r="B1775" s="8" t="s">
        <v>387</v>
      </c>
      <c r="C1775" s="8" t="s">
        <v>397</v>
      </c>
      <c r="D1775" s="76">
        <v>38572</v>
      </c>
      <c r="E1775" s="9">
        <v>2980.8589200000001</v>
      </c>
      <c r="F1775" s="10">
        <f>CEILING(TRUNC(+E1775*'2021 WAGMSSv6.2c'!F$2,2),0.05)</f>
        <v>2980.8500000000004</v>
      </c>
      <c r="G1775" s="10">
        <f t="shared" si="66"/>
        <v>298.08999999999997</v>
      </c>
      <c r="H1775" s="10">
        <f t="shared" si="67"/>
        <v>3278.9400000000005</v>
      </c>
    </row>
    <row r="1776" spans="1:9" ht="12.75" customHeight="1" x14ac:dyDescent="0.2">
      <c r="A1776" s="8" t="s">
        <v>317</v>
      </c>
      <c r="B1776" s="8" t="s">
        <v>387</v>
      </c>
      <c r="C1776" s="8" t="s">
        <v>397</v>
      </c>
      <c r="D1776" s="76">
        <v>38600</v>
      </c>
      <c r="E1776" s="9">
        <v>2298.141885</v>
      </c>
      <c r="F1776" s="10">
        <f>CEILING(TRUNC(+E1776*'2021 WAGMSSv6.2c'!F$2,2),0.05)</f>
        <v>2298.15</v>
      </c>
      <c r="G1776" s="10">
        <f t="shared" si="66"/>
        <v>229.82</v>
      </c>
      <c r="H1776" s="10">
        <f t="shared" si="67"/>
        <v>2527.9700000000003</v>
      </c>
    </row>
    <row r="1777" spans="1:8" ht="12.75" customHeight="1" x14ac:dyDescent="0.2">
      <c r="A1777" s="8" t="s">
        <v>317</v>
      </c>
      <c r="B1777" s="8" t="s">
        <v>387</v>
      </c>
      <c r="C1777" s="8" t="s">
        <v>397</v>
      </c>
      <c r="D1777" s="76">
        <v>38603</v>
      </c>
      <c r="E1777" s="9">
        <v>1437.7353249999999</v>
      </c>
      <c r="F1777" s="10">
        <f>CEILING(TRUNC(+E1777*'2021 WAGMSSv6.2c'!F$2,2),0.05)</f>
        <v>1437.75</v>
      </c>
      <c r="G1777" s="10">
        <f t="shared" si="66"/>
        <v>143.78</v>
      </c>
      <c r="H1777" s="10">
        <f t="shared" si="67"/>
        <v>1581.53</v>
      </c>
    </row>
    <row r="1778" spans="1:8" ht="12.75" customHeight="1" x14ac:dyDescent="0.2">
      <c r="A1778" s="8" t="s">
        <v>317</v>
      </c>
      <c r="B1778" s="8" t="s">
        <v>387</v>
      </c>
      <c r="C1778" s="8" t="s">
        <v>397</v>
      </c>
      <c r="D1778" s="76">
        <v>38609</v>
      </c>
      <c r="E1778" s="9">
        <v>718.75953500000003</v>
      </c>
      <c r="F1778" s="10">
        <f>CEILING(TRUNC(+E1778*'2021 WAGMSSv6.2c'!F$2,2),0.05)</f>
        <v>718.75</v>
      </c>
      <c r="G1778" s="10">
        <f t="shared" si="66"/>
        <v>71.88</v>
      </c>
      <c r="H1778" s="10">
        <f t="shared" si="67"/>
        <v>790.63</v>
      </c>
    </row>
    <row r="1779" spans="1:8" ht="12.75" customHeight="1" x14ac:dyDescent="0.2">
      <c r="A1779" s="8" t="s">
        <v>317</v>
      </c>
      <c r="B1779" s="8" t="s">
        <v>387</v>
      </c>
      <c r="C1779" s="8" t="s">
        <v>397</v>
      </c>
      <c r="D1779" s="76">
        <v>38612</v>
      </c>
      <c r="E1779" s="9">
        <v>805.76612999999998</v>
      </c>
      <c r="F1779" s="10">
        <f>CEILING(TRUNC(+E1779*'2021 WAGMSSv6.2c'!F$2,2),0.05)</f>
        <v>805.80000000000007</v>
      </c>
      <c r="G1779" s="10">
        <f t="shared" si="66"/>
        <v>80.58</v>
      </c>
      <c r="H1779" s="10">
        <f t="shared" si="67"/>
        <v>886.38000000000011</v>
      </c>
    </row>
    <row r="1780" spans="1:8" ht="12.75" customHeight="1" x14ac:dyDescent="0.2">
      <c r="A1780" s="8" t="s">
        <v>317</v>
      </c>
      <c r="B1780" s="8" t="s">
        <v>387</v>
      </c>
      <c r="C1780" s="8" t="s">
        <v>397</v>
      </c>
      <c r="D1780" s="76">
        <v>38615</v>
      </c>
      <c r="E1780" s="9">
        <v>2298.141885</v>
      </c>
      <c r="F1780" s="10">
        <f>CEILING(TRUNC(+E1780*'2021 WAGMSSv6.2c'!F$2,2),0.05)</f>
        <v>2298.15</v>
      </c>
      <c r="G1780" s="10">
        <f t="shared" si="66"/>
        <v>229.82</v>
      </c>
      <c r="H1780" s="10">
        <f t="shared" si="67"/>
        <v>2527.9700000000003</v>
      </c>
    </row>
    <row r="1781" spans="1:8" ht="12.75" customHeight="1" x14ac:dyDescent="0.2">
      <c r="A1781" s="8" t="s">
        <v>317</v>
      </c>
      <c r="B1781" s="8" t="s">
        <v>387</v>
      </c>
      <c r="C1781" s="8" t="s">
        <v>397</v>
      </c>
      <c r="D1781" s="76">
        <v>38618</v>
      </c>
      <c r="E1781" s="9">
        <v>2864.5858149999999</v>
      </c>
      <c r="F1781" s="10">
        <f>CEILING(TRUNC(+E1781*'2021 WAGMSSv6.2c'!F$2,2),0.05)</f>
        <v>2864.6000000000004</v>
      </c>
      <c r="G1781" s="10">
        <f t="shared" si="66"/>
        <v>286.45999999999998</v>
      </c>
      <c r="H1781" s="10">
        <f t="shared" si="67"/>
        <v>3151.0600000000004</v>
      </c>
    </row>
    <row r="1782" spans="1:8" ht="12.75" customHeight="1" x14ac:dyDescent="0.2">
      <c r="A1782" s="8" t="s">
        <v>317</v>
      </c>
      <c r="B1782" s="8" t="s">
        <v>387</v>
      </c>
      <c r="C1782" s="8" t="s">
        <v>397</v>
      </c>
      <c r="D1782" s="76">
        <v>38621</v>
      </c>
      <c r="E1782" s="9">
        <v>1143.6285250000001</v>
      </c>
      <c r="F1782" s="10">
        <f>CEILING(TRUNC(+E1782*'2021 WAGMSSv6.2c'!F$2,2),0.05)</f>
        <v>1143.6500000000001</v>
      </c>
      <c r="G1782" s="10">
        <f t="shared" si="66"/>
        <v>114.37</v>
      </c>
      <c r="H1782" s="10">
        <f t="shared" si="67"/>
        <v>1258.02</v>
      </c>
    </row>
    <row r="1783" spans="1:8" ht="12.75" customHeight="1" x14ac:dyDescent="0.2">
      <c r="A1783" s="8" t="s">
        <v>317</v>
      </c>
      <c r="B1783" s="8" t="s">
        <v>387</v>
      </c>
      <c r="C1783" s="8" t="s">
        <v>397</v>
      </c>
      <c r="D1783" s="76">
        <v>38624</v>
      </c>
      <c r="E1783" s="9">
        <v>1285.059295</v>
      </c>
      <c r="F1783" s="10">
        <f>CEILING(TRUNC(+E1783*'2021 WAGMSSv6.2c'!F$2,2),0.05)</f>
        <v>1285.0500000000002</v>
      </c>
      <c r="G1783" s="10">
        <f t="shared" si="66"/>
        <v>128.51</v>
      </c>
      <c r="H1783" s="10">
        <f t="shared" si="67"/>
        <v>1413.5600000000002</v>
      </c>
    </row>
    <row r="1784" spans="1:8" ht="12.75" customHeight="1" x14ac:dyDescent="0.2">
      <c r="A1784" s="8" t="s">
        <v>317</v>
      </c>
      <c r="B1784" s="8" t="s">
        <v>387</v>
      </c>
      <c r="C1784" s="8" t="s">
        <v>397</v>
      </c>
      <c r="D1784" s="76">
        <v>38627</v>
      </c>
      <c r="E1784" s="9">
        <v>1004.4323899999999</v>
      </c>
      <c r="F1784" s="10">
        <f>CEILING(TRUNC(+E1784*'2021 WAGMSSv6.2c'!F$2,2),0.05)</f>
        <v>1004.45</v>
      </c>
      <c r="G1784" s="10">
        <f t="shared" si="66"/>
        <v>100.45</v>
      </c>
      <c r="H1784" s="10">
        <f t="shared" si="67"/>
        <v>1104.9000000000001</v>
      </c>
    </row>
    <row r="1785" spans="1:8" ht="12.75" customHeight="1" x14ac:dyDescent="0.2">
      <c r="A1785" s="8" t="s">
        <v>317</v>
      </c>
      <c r="B1785" s="8" t="s">
        <v>387</v>
      </c>
      <c r="C1785" s="8" t="s">
        <v>397</v>
      </c>
      <c r="D1785" s="76">
        <v>38637</v>
      </c>
      <c r="E1785" s="9">
        <v>831.86090000000002</v>
      </c>
      <c r="F1785" s="10">
        <f>CEILING(TRUNC(+E1785*'2021 WAGMSSv6.2c'!F$2,2),0.05)</f>
        <v>831.90000000000009</v>
      </c>
      <c r="G1785" s="10">
        <f t="shared" si="66"/>
        <v>83.19</v>
      </c>
      <c r="H1785" s="10">
        <f t="shared" si="67"/>
        <v>915.09000000000015</v>
      </c>
    </row>
    <row r="1786" spans="1:8" ht="12.75" customHeight="1" x14ac:dyDescent="0.2">
      <c r="A1786" s="8" t="s">
        <v>317</v>
      </c>
      <c r="B1786" s="8" t="s">
        <v>387</v>
      </c>
      <c r="C1786" s="8" t="s">
        <v>397</v>
      </c>
      <c r="D1786" s="76">
        <v>38643</v>
      </c>
      <c r="E1786" s="9">
        <v>2260.081005</v>
      </c>
      <c r="F1786" s="10">
        <f>CEILING(TRUNC(+E1786*'2021 WAGMSSv6.2c'!F$2,2),0.05)</f>
        <v>2260.1</v>
      </c>
      <c r="G1786" s="10">
        <f t="shared" si="66"/>
        <v>226.01</v>
      </c>
      <c r="H1786" s="10">
        <f t="shared" si="67"/>
        <v>2486.1099999999997</v>
      </c>
    </row>
    <row r="1787" spans="1:8" ht="12.75" customHeight="1" x14ac:dyDescent="0.2">
      <c r="A1787" s="8" t="s">
        <v>317</v>
      </c>
      <c r="B1787" s="8" t="s">
        <v>387</v>
      </c>
      <c r="C1787" s="8" t="s">
        <v>397</v>
      </c>
      <c r="D1787" s="76">
        <v>38653</v>
      </c>
      <c r="E1787" s="9">
        <v>3013.8738499999999</v>
      </c>
      <c r="F1787" s="10">
        <f>CEILING(TRUNC(+E1787*'2021 WAGMSSv6.2c'!F$2,2),0.05)</f>
        <v>3013.9</v>
      </c>
      <c r="G1787" s="10">
        <f t="shared" si="66"/>
        <v>301.39</v>
      </c>
      <c r="H1787" s="10">
        <f t="shared" si="67"/>
        <v>3315.29</v>
      </c>
    </row>
    <row r="1788" spans="1:8" ht="12.75" customHeight="1" x14ac:dyDescent="0.2">
      <c r="A1788" s="8" t="s">
        <v>317</v>
      </c>
      <c r="B1788" s="8" t="s">
        <v>387</v>
      </c>
      <c r="C1788" s="8" t="s">
        <v>397</v>
      </c>
      <c r="D1788" s="76">
        <v>38656</v>
      </c>
      <c r="E1788" s="9">
        <v>1437.7353249999999</v>
      </c>
      <c r="F1788" s="10">
        <f>CEILING(TRUNC(+E1788*'2021 WAGMSSv6.2c'!F$2,2),0.05)</f>
        <v>1437.75</v>
      </c>
      <c r="G1788" s="10">
        <f t="shared" si="66"/>
        <v>143.78</v>
      </c>
      <c r="H1788" s="10">
        <f t="shared" si="67"/>
        <v>1581.53</v>
      </c>
    </row>
    <row r="1789" spans="1:8" ht="12.75" customHeight="1" x14ac:dyDescent="0.2">
      <c r="A1789" s="8" t="s">
        <v>317</v>
      </c>
      <c r="B1789" s="8" t="s">
        <v>387</v>
      </c>
      <c r="C1789" s="8" t="s">
        <v>397</v>
      </c>
      <c r="D1789" s="76">
        <v>38670</v>
      </c>
      <c r="E1789" s="9">
        <v>2864.0091349999998</v>
      </c>
      <c r="F1789" s="10">
        <f>CEILING(TRUNC(+E1789*'2021 WAGMSSv6.2c'!F$2,2),0.05)</f>
        <v>2864</v>
      </c>
      <c r="G1789" s="10">
        <f t="shared" si="66"/>
        <v>286.39999999999998</v>
      </c>
      <c r="H1789" s="10">
        <f t="shared" si="67"/>
        <v>3150.4</v>
      </c>
    </row>
    <row r="1790" spans="1:8" ht="12.75" customHeight="1" x14ac:dyDescent="0.2">
      <c r="A1790" s="8" t="s">
        <v>317</v>
      </c>
      <c r="B1790" s="8" t="s">
        <v>387</v>
      </c>
      <c r="C1790" s="8" t="s">
        <v>397</v>
      </c>
      <c r="D1790" s="76">
        <v>38673</v>
      </c>
      <c r="E1790" s="9">
        <v>3223.5691149999998</v>
      </c>
      <c r="F1790" s="10">
        <f>CEILING(TRUNC(+E1790*'2021 WAGMSSv6.2c'!F$2,2),0.05)</f>
        <v>3223.6000000000004</v>
      </c>
      <c r="G1790" s="10">
        <f t="shared" si="66"/>
        <v>322.36</v>
      </c>
      <c r="H1790" s="10">
        <f t="shared" si="67"/>
        <v>3545.9600000000005</v>
      </c>
    </row>
    <row r="1791" spans="1:8" ht="12.75" customHeight="1" x14ac:dyDescent="0.2">
      <c r="A1791" s="8" t="s">
        <v>317</v>
      </c>
      <c r="B1791" s="8" t="s">
        <v>387</v>
      </c>
      <c r="C1791" s="8" t="s">
        <v>397</v>
      </c>
      <c r="D1791" s="76">
        <v>38677</v>
      </c>
      <c r="E1791" s="9">
        <v>3015.7480599999999</v>
      </c>
      <c r="F1791" s="10">
        <f>CEILING(TRUNC(+E1791*'2021 WAGMSSv6.2c'!F$2,2),0.05)</f>
        <v>3015.75</v>
      </c>
      <c r="G1791" s="10">
        <f t="shared" si="66"/>
        <v>301.58</v>
      </c>
      <c r="H1791" s="10">
        <f t="shared" si="67"/>
        <v>3317.33</v>
      </c>
    </row>
    <row r="1792" spans="1:8" ht="12.75" customHeight="1" x14ac:dyDescent="0.2">
      <c r="A1792" s="8" t="s">
        <v>317</v>
      </c>
      <c r="B1792" s="8" t="s">
        <v>387</v>
      </c>
      <c r="C1792" s="8" t="s">
        <v>397</v>
      </c>
      <c r="D1792" s="76">
        <v>38680</v>
      </c>
      <c r="E1792" s="9">
        <v>3577.1460400000001</v>
      </c>
      <c r="F1792" s="10">
        <f>CEILING(TRUNC(+E1792*'2021 WAGMSSv6.2c'!F$2,2),0.05)</f>
        <v>3577.15</v>
      </c>
      <c r="G1792" s="10">
        <f t="shared" si="66"/>
        <v>357.72</v>
      </c>
      <c r="H1792" s="10">
        <f t="shared" si="67"/>
        <v>3934.87</v>
      </c>
    </row>
    <row r="1793" spans="1:8" ht="12.75" customHeight="1" x14ac:dyDescent="0.2">
      <c r="A1793" s="8" t="s">
        <v>317</v>
      </c>
      <c r="B1793" s="8" t="s">
        <v>387</v>
      </c>
      <c r="C1793" s="8" t="s">
        <v>397</v>
      </c>
      <c r="D1793" s="76">
        <v>38700</v>
      </c>
      <c r="E1793" s="9">
        <v>1601.224105</v>
      </c>
      <c r="F1793" s="10">
        <f>CEILING(TRUNC(+E1793*'2021 WAGMSSv6.2c'!F$2,2),0.05)</f>
        <v>1601.25</v>
      </c>
      <c r="G1793" s="10">
        <f t="shared" si="66"/>
        <v>160.13</v>
      </c>
      <c r="H1793" s="10">
        <f t="shared" si="67"/>
        <v>1761.38</v>
      </c>
    </row>
    <row r="1794" spans="1:8" ht="12.75" customHeight="1" x14ac:dyDescent="0.2">
      <c r="A1794" s="8" t="s">
        <v>317</v>
      </c>
      <c r="B1794" s="8" t="s">
        <v>387</v>
      </c>
      <c r="C1794" s="8" t="s">
        <v>397</v>
      </c>
      <c r="D1794" s="76">
        <v>38703</v>
      </c>
      <c r="E1794" s="9">
        <v>2896.1590449999999</v>
      </c>
      <c r="F1794" s="10">
        <f>CEILING(TRUNC(+E1794*'2021 WAGMSSv6.2c'!F$2,2),0.05)</f>
        <v>2896.15</v>
      </c>
      <c r="G1794" s="10">
        <f t="shared" si="66"/>
        <v>289.62</v>
      </c>
      <c r="H1794" s="10">
        <f t="shared" si="67"/>
        <v>3185.77</v>
      </c>
    </row>
    <row r="1795" spans="1:8" ht="12.75" customHeight="1" x14ac:dyDescent="0.2">
      <c r="A1795" s="8" t="s">
        <v>317</v>
      </c>
      <c r="B1795" s="8" t="s">
        <v>387</v>
      </c>
      <c r="C1795" s="8" t="s">
        <v>397</v>
      </c>
      <c r="D1795" s="76">
        <v>38706</v>
      </c>
      <c r="E1795" s="9">
        <v>2733.7515399999997</v>
      </c>
      <c r="F1795" s="10">
        <f>CEILING(TRUNC(+E1795*'2021 WAGMSSv6.2c'!F$2,2),0.05)</f>
        <v>2733.75</v>
      </c>
      <c r="G1795" s="10">
        <f t="shared" si="66"/>
        <v>273.38</v>
      </c>
      <c r="H1795" s="10">
        <f t="shared" si="67"/>
        <v>3007.13</v>
      </c>
    </row>
    <row r="1796" spans="1:8" ht="12.75" customHeight="1" x14ac:dyDescent="0.2">
      <c r="A1796" s="8" t="s">
        <v>317</v>
      </c>
      <c r="B1796" s="8" t="s">
        <v>387</v>
      </c>
      <c r="C1796" s="8" t="s">
        <v>397</v>
      </c>
      <c r="D1796" s="76">
        <v>38709</v>
      </c>
      <c r="E1796" s="9">
        <v>3222.8482650000001</v>
      </c>
      <c r="F1796" s="10">
        <f>CEILING(TRUNC(+E1796*'2021 WAGMSSv6.2c'!F$2,2),0.05)</f>
        <v>3222.8500000000004</v>
      </c>
      <c r="G1796" s="10">
        <f t="shared" si="66"/>
        <v>322.29000000000002</v>
      </c>
      <c r="H1796" s="10">
        <f t="shared" si="67"/>
        <v>3545.1400000000003</v>
      </c>
    </row>
    <row r="1797" spans="1:8" ht="12.75" customHeight="1" x14ac:dyDescent="0.2">
      <c r="A1797" s="8" t="s">
        <v>317</v>
      </c>
      <c r="B1797" s="8" t="s">
        <v>387</v>
      </c>
      <c r="C1797" s="8" t="s">
        <v>397</v>
      </c>
      <c r="D1797" s="76">
        <v>38715</v>
      </c>
      <c r="E1797" s="9">
        <v>2559.6662649999998</v>
      </c>
      <c r="F1797" s="10">
        <f>CEILING(TRUNC(+E1797*'2021 WAGMSSv6.2c'!F$2,2),0.05)</f>
        <v>2559.7000000000003</v>
      </c>
      <c r="G1797" s="10">
        <f t="shared" si="66"/>
        <v>255.97</v>
      </c>
      <c r="H1797" s="10">
        <f t="shared" si="67"/>
        <v>2815.67</v>
      </c>
    </row>
    <row r="1798" spans="1:8" ht="12.75" customHeight="1" x14ac:dyDescent="0.2">
      <c r="A1798" s="8" t="s">
        <v>317</v>
      </c>
      <c r="B1798" s="8" t="s">
        <v>387</v>
      </c>
      <c r="C1798" s="8" t="s">
        <v>397</v>
      </c>
      <c r="D1798" s="76">
        <v>38718</v>
      </c>
      <c r="E1798" s="9">
        <v>3237.6256899999998</v>
      </c>
      <c r="F1798" s="10">
        <f>CEILING(TRUNC(+E1798*'2021 WAGMSSv6.2c'!F$2,2),0.05)</f>
        <v>3237.65</v>
      </c>
      <c r="G1798" s="10">
        <f t="shared" si="66"/>
        <v>323.77</v>
      </c>
      <c r="H1798" s="10">
        <f t="shared" si="67"/>
        <v>3561.42</v>
      </c>
    </row>
    <row r="1799" spans="1:8" ht="12.75" customHeight="1" x14ac:dyDescent="0.2">
      <c r="A1799" s="8" t="s">
        <v>317</v>
      </c>
      <c r="B1799" s="8" t="s">
        <v>387</v>
      </c>
      <c r="C1799" s="8" t="s">
        <v>397</v>
      </c>
      <c r="D1799" s="76">
        <v>38721</v>
      </c>
      <c r="E1799" s="9">
        <v>2243.9339650000002</v>
      </c>
      <c r="F1799" s="10">
        <f>CEILING(TRUNC(+E1799*'2021 WAGMSSv6.2c'!F$2,2),0.05)</f>
        <v>2243.9500000000003</v>
      </c>
      <c r="G1799" s="10">
        <f t="shared" si="66"/>
        <v>224.4</v>
      </c>
      <c r="H1799" s="10">
        <f t="shared" si="67"/>
        <v>2468.3500000000004</v>
      </c>
    </row>
    <row r="1800" spans="1:8" ht="12.75" customHeight="1" x14ac:dyDescent="0.2">
      <c r="A1800" s="8" t="s">
        <v>317</v>
      </c>
      <c r="B1800" s="8" t="s">
        <v>387</v>
      </c>
      <c r="C1800" s="8" t="s">
        <v>397</v>
      </c>
      <c r="D1800" s="76">
        <v>38724</v>
      </c>
      <c r="E1800" s="9">
        <v>3264.801735</v>
      </c>
      <c r="F1800" s="10">
        <f>CEILING(TRUNC(+E1800*'2021 WAGMSSv6.2c'!F$2,2),0.05)</f>
        <v>3264.8</v>
      </c>
      <c r="G1800" s="10">
        <f t="shared" si="66"/>
        <v>326.48</v>
      </c>
      <c r="H1800" s="10">
        <f t="shared" si="67"/>
        <v>3591.28</v>
      </c>
    </row>
    <row r="1801" spans="1:8" ht="12.75" customHeight="1" x14ac:dyDescent="0.2">
      <c r="A1801" s="8" t="s">
        <v>317</v>
      </c>
      <c r="B1801" s="8" t="s">
        <v>387</v>
      </c>
      <c r="C1801" s="8" t="s">
        <v>397</v>
      </c>
      <c r="D1801" s="76">
        <v>38727</v>
      </c>
      <c r="E1801" s="9">
        <v>2243.9339650000002</v>
      </c>
      <c r="F1801" s="10">
        <f>CEILING(TRUNC(+E1801*'2021 WAGMSSv6.2c'!F$2,2),0.05)</f>
        <v>2243.9500000000003</v>
      </c>
      <c r="G1801" s="10">
        <f t="shared" ref="G1801:G1864" si="68">ROUND((+F1801*0.1),2)</f>
        <v>224.4</v>
      </c>
      <c r="H1801" s="10">
        <f t="shared" ref="H1801:H1864" si="69">+G1801+F1801</f>
        <v>2468.3500000000004</v>
      </c>
    </row>
    <row r="1802" spans="1:8" ht="12.75" customHeight="1" x14ac:dyDescent="0.2">
      <c r="A1802" s="8" t="s">
        <v>317</v>
      </c>
      <c r="B1802" s="8" t="s">
        <v>387</v>
      </c>
      <c r="C1802" s="8" t="s">
        <v>397</v>
      </c>
      <c r="D1802" s="76">
        <v>38730</v>
      </c>
      <c r="E1802" s="9">
        <v>3202.0156999999999</v>
      </c>
      <c r="F1802" s="10">
        <f>CEILING(TRUNC(+E1802*'2021 WAGMSSv6.2c'!F$2,2),0.05)</f>
        <v>3202.05</v>
      </c>
      <c r="G1802" s="10">
        <f t="shared" si="68"/>
        <v>320.20999999999998</v>
      </c>
      <c r="H1802" s="10">
        <f t="shared" si="69"/>
        <v>3522.26</v>
      </c>
    </row>
    <row r="1803" spans="1:8" ht="12.75" customHeight="1" x14ac:dyDescent="0.2">
      <c r="A1803" s="8" t="s">
        <v>317</v>
      </c>
      <c r="B1803" s="8" t="s">
        <v>387</v>
      </c>
      <c r="C1803" s="8" t="s">
        <v>397</v>
      </c>
      <c r="D1803" s="76">
        <v>38733</v>
      </c>
      <c r="E1803" s="9">
        <v>2243.9339650000002</v>
      </c>
      <c r="F1803" s="10">
        <f>CEILING(TRUNC(+E1803*'2021 WAGMSSv6.2c'!F$2,2),0.05)</f>
        <v>2243.9500000000003</v>
      </c>
      <c r="G1803" s="10">
        <f t="shared" si="68"/>
        <v>224.4</v>
      </c>
      <c r="H1803" s="10">
        <f t="shared" si="69"/>
        <v>2468.3500000000004</v>
      </c>
    </row>
    <row r="1804" spans="1:8" ht="12.75" customHeight="1" x14ac:dyDescent="0.2">
      <c r="A1804" s="8" t="s">
        <v>317</v>
      </c>
      <c r="B1804" s="8" t="s">
        <v>387</v>
      </c>
      <c r="C1804" s="8" t="s">
        <v>397</v>
      </c>
      <c r="D1804" s="76">
        <v>38736</v>
      </c>
      <c r="E1804" s="9">
        <v>3202.0156999999999</v>
      </c>
      <c r="F1804" s="10">
        <f>CEILING(TRUNC(+E1804*'2021 WAGMSSv6.2c'!F$2,2),0.05)</f>
        <v>3202.05</v>
      </c>
      <c r="G1804" s="10">
        <f t="shared" si="68"/>
        <v>320.20999999999998</v>
      </c>
      <c r="H1804" s="10">
        <f t="shared" si="69"/>
        <v>3522.26</v>
      </c>
    </row>
    <row r="1805" spans="1:8" ht="12.75" customHeight="1" x14ac:dyDescent="0.2">
      <c r="A1805" s="8" t="s">
        <v>317</v>
      </c>
      <c r="B1805" s="8" t="s">
        <v>387</v>
      </c>
      <c r="C1805" s="8" t="s">
        <v>397</v>
      </c>
      <c r="D1805" s="76">
        <v>38739</v>
      </c>
      <c r="E1805" s="9">
        <v>2936.0941349999998</v>
      </c>
      <c r="F1805" s="10">
        <f>CEILING(TRUNC(+E1805*'2021 WAGMSSv6.2c'!F$2,2),0.05)</f>
        <v>2936.1000000000004</v>
      </c>
      <c r="G1805" s="10">
        <f t="shared" si="68"/>
        <v>293.61</v>
      </c>
      <c r="H1805" s="10">
        <f t="shared" si="69"/>
        <v>3229.7100000000005</v>
      </c>
    </row>
    <row r="1806" spans="1:8" ht="12.75" customHeight="1" x14ac:dyDescent="0.2">
      <c r="A1806" s="8" t="s">
        <v>317</v>
      </c>
      <c r="B1806" s="8" t="s">
        <v>387</v>
      </c>
      <c r="C1806" s="8" t="s">
        <v>397</v>
      </c>
      <c r="D1806" s="76">
        <v>38742</v>
      </c>
      <c r="E1806" s="9">
        <v>2886.355485</v>
      </c>
      <c r="F1806" s="10">
        <f>CEILING(TRUNC(+E1806*'2021 WAGMSSv6.2c'!F$2,2),0.05)</f>
        <v>2886.3500000000004</v>
      </c>
      <c r="G1806" s="10">
        <f t="shared" si="68"/>
        <v>288.64</v>
      </c>
      <c r="H1806" s="10">
        <f t="shared" si="69"/>
        <v>3174.9900000000002</v>
      </c>
    </row>
    <row r="1807" spans="1:8" ht="12.75" customHeight="1" x14ac:dyDescent="0.2">
      <c r="A1807" s="8" t="s">
        <v>317</v>
      </c>
      <c r="B1807" s="8" t="s">
        <v>387</v>
      </c>
      <c r="C1807" s="8" t="s">
        <v>397</v>
      </c>
      <c r="D1807" s="76">
        <v>38745</v>
      </c>
      <c r="E1807" s="9">
        <v>3202.0156999999999</v>
      </c>
      <c r="F1807" s="10">
        <f>CEILING(TRUNC(+E1807*'2021 WAGMSSv6.2c'!F$2,2),0.05)</f>
        <v>3202.05</v>
      </c>
      <c r="G1807" s="10">
        <f t="shared" si="68"/>
        <v>320.20999999999998</v>
      </c>
      <c r="H1807" s="10">
        <f t="shared" si="69"/>
        <v>3522.26</v>
      </c>
    </row>
    <row r="1808" spans="1:8" ht="12.75" customHeight="1" x14ac:dyDescent="0.2">
      <c r="A1808" s="8" t="s">
        <v>317</v>
      </c>
      <c r="B1808" s="8" t="s">
        <v>387</v>
      </c>
      <c r="C1808" s="8" t="s">
        <v>397</v>
      </c>
      <c r="D1808" s="76">
        <v>38748</v>
      </c>
      <c r="E1808" s="9">
        <v>3202.0156999999999</v>
      </c>
      <c r="F1808" s="10">
        <f>CEILING(TRUNC(+E1808*'2021 WAGMSSv6.2c'!F$2,2),0.05)</f>
        <v>3202.05</v>
      </c>
      <c r="G1808" s="10">
        <f t="shared" si="68"/>
        <v>320.20999999999998</v>
      </c>
      <c r="H1808" s="10">
        <f t="shared" si="69"/>
        <v>3522.26</v>
      </c>
    </row>
    <row r="1809" spans="1:9" ht="12.75" customHeight="1" x14ac:dyDescent="0.2">
      <c r="A1809" s="8" t="s">
        <v>317</v>
      </c>
      <c r="B1809" s="8" t="s">
        <v>387</v>
      </c>
      <c r="C1809" s="8" t="s">
        <v>397</v>
      </c>
      <c r="D1809" s="76">
        <v>38751</v>
      </c>
      <c r="E1809" s="9">
        <v>3202.0156999999999</v>
      </c>
      <c r="F1809" s="10">
        <f>CEILING(TRUNC(+E1809*'2021 WAGMSSv6.2c'!F$2,2),0.05)</f>
        <v>3202.05</v>
      </c>
      <c r="G1809" s="10">
        <f t="shared" si="68"/>
        <v>320.20999999999998</v>
      </c>
      <c r="H1809" s="10">
        <f t="shared" si="69"/>
        <v>3522.26</v>
      </c>
    </row>
    <row r="1810" spans="1:9" ht="12.75" customHeight="1" x14ac:dyDescent="0.2">
      <c r="A1810" s="8" t="s">
        <v>317</v>
      </c>
      <c r="B1810" s="8" t="s">
        <v>387</v>
      </c>
      <c r="C1810" s="8" t="s">
        <v>397</v>
      </c>
      <c r="D1810" s="76">
        <v>38754</v>
      </c>
      <c r="E1810" s="9">
        <v>4008.21434</v>
      </c>
      <c r="F1810" s="10">
        <f>CEILING(TRUNC(+E1810*'2021 WAGMSSv6.2c'!F$2,2),0.05)</f>
        <v>4008.25</v>
      </c>
      <c r="G1810" s="10">
        <f t="shared" si="68"/>
        <v>400.83</v>
      </c>
      <c r="H1810" s="10">
        <f t="shared" si="69"/>
        <v>4409.08</v>
      </c>
    </row>
    <row r="1811" spans="1:9" ht="12.75" customHeight="1" x14ac:dyDescent="0.2">
      <c r="A1811" s="8" t="s">
        <v>317</v>
      </c>
      <c r="B1811" s="8" t="s">
        <v>387</v>
      </c>
      <c r="C1811" s="8" t="s">
        <v>397</v>
      </c>
      <c r="D1811" s="76">
        <v>38757</v>
      </c>
      <c r="E1811" s="9">
        <v>3202.0156999999999</v>
      </c>
      <c r="F1811" s="10">
        <f>CEILING(TRUNC(+E1811*'2021 WAGMSSv6.2c'!F$2,2),0.05)</f>
        <v>3202.05</v>
      </c>
      <c r="G1811" s="10">
        <f t="shared" si="68"/>
        <v>320.20999999999998</v>
      </c>
      <c r="H1811" s="10">
        <f t="shared" si="69"/>
        <v>3522.26</v>
      </c>
    </row>
    <row r="1812" spans="1:9" ht="12.75" customHeight="1" x14ac:dyDescent="0.2">
      <c r="A1812" s="8" t="s">
        <v>317</v>
      </c>
      <c r="B1812" s="8" t="s">
        <v>387</v>
      </c>
      <c r="C1812" s="8" t="s">
        <v>397</v>
      </c>
      <c r="D1812" s="76">
        <v>38760</v>
      </c>
      <c r="E1812" s="9">
        <v>3202.0156999999999</v>
      </c>
      <c r="F1812" s="10">
        <f>CEILING(TRUNC(+E1812*'2021 WAGMSSv6.2c'!F$2,2),0.05)</f>
        <v>3202.05</v>
      </c>
      <c r="G1812" s="10">
        <f t="shared" si="68"/>
        <v>320.20999999999998</v>
      </c>
      <c r="H1812" s="10">
        <f t="shared" si="69"/>
        <v>3522.26</v>
      </c>
    </row>
    <row r="1813" spans="1:9" ht="12.75" customHeight="1" x14ac:dyDescent="0.2">
      <c r="A1813" s="8" t="s">
        <v>317</v>
      </c>
      <c r="B1813" s="8" t="s">
        <v>387</v>
      </c>
      <c r="C1813" s="20" t="s">
        <v>397</v>
      </c>
      <c r="D1813" s="76">
        <v>38764</v>
      </c>
      <c r="E1813" s="9">
        <v>3202.0156999999999</v>
      </c>
      <c r="F1813" s="10">
        <f>CEILING(TRUNC(+E1813*'2021 WAGMSSv6.2c'!F$2,2),0.05)</f>
        <v>3202.05</v>
      </c>
      <c r="G1813" s="10">
        <f t="shared" si="68"/>
        <v>320.20999999999998</v>
      </c>
      <c r="H1813" s="10">
        <f t="shared" si="69"/>
        <v>3522.26</v>
      </c>
      <c r="I1813" s="15"/>
    </row>
    <row r="1814" spans="1:9" ht="12.75" customHeight="1" x14ac:dyDescent="0.2">
      <c r="A1814" s="8" t="s">
        <v>317</v>
      </c>
      <c r="B1814" s="8" t="s">
        <v>387</v>
      </c>
      <c r="C1814" s="8" t="s">
        <v>397</v>
      </c>
      <c r="D1814" s="76">
        <v>38766</v>
      </c>
      <c r="E1814" s="9">
        <v>3202.0156999999999</v>
      </c>
      <c r="F1814" s="10">
        <f>CEILING(TRUNC(+E1814*'2021 WAGMSSv6.2c'!F$2,2),0.05)</f>
        <v>3202.05</v>
      </c>
      <c r="G1814" s="10">
        <f t="shared" si="68"/>
        <v>320.20999999999998</v>
      </c>
      <c r="H1814" s="10">
        <f t="shared" si="69"/>
        <v>3522.26</v>
      </c>
    </row>
    <row r="1815" spans="1:9" ht="12.75" customHeight="1" x14ac:dyDescent="0.2">
      <c r="A1815" s="8" t="s">
        <v>317</v>
      </c>
      <c r="B1815" s="8" t="s">
        <v>387</v>
      </c>
      <c r="C1815" s="8" t="s">
        <v>397</v>
      </c>
      <c r="D1815" s="76">
        <v>38800</v>
      </c>
      <c r="E1815" s="9">
        <v>57.740085000000001</v>
      </c>
      <c r="F1815" s="10">
        <f>CEILING(TRUNC(+E1815*'2021 WAGMSSv6.2c'!F$2,2),0.05)</f>
        <v>57.75</v>
      </c>
      <c r="G1815" s="10">
        <f t="shared" si="68"/>
        <v>5.78</v>
      </c>
      <c r="H1815" s="10">
        <f t="shared" si="69"/>
        <v>63.53</v>
      </c>
    </row>
    <row r="1816" spans="1:9" ht="12.75" customHeight="1" x14ac:dyDescent="0.2">
      <c r="A1816" s="8" t="s">
        <v>317</v>
      </c>
      <c r="B1816" s="8" t="s">
        <v>387</v>
      </c>
      <c r="C1816" s="8" t="s">
        <v>397</v>
      </c>
      <c r="D1816" s="76">
        <v>38803</v>
      </c>
      <c r="E1816" s="9">
        <v>115.336</v>
      </c>
      <c r="F1816" s="10">
        <f>CEILING(TRUNC(+E1816*'2021 WAGMSSv6.2c'!F$2,2),0.05)</f>
        <v>115.35000000000001</v>
      </c>
      <c r="G1816" s="10">
        <f t="shared" si="68"/>
        <v>11.54</v>
      </c>
      <c r="H1816" s="10">
        <f t="shared" si="69"/>
        <v>126.89000000000001</v>
      </c>
    </row>
    <row r="1817" spans="1:9" ht="12.75" customHeight="1" x14ac:dyDescent="0.2">
      <c r="A1817" s="8" t="s">
        <v>317</v>
      </c>
      <c r="B1817" s="8" t="s">
        <v>387</v>
      </c>
      <c r="C1817" s="8" t="s">
        <v>397</v>
      </c>
      <c r="D1817" s="76">
        <v>38806</v>
      </c>
      <c r="E1817" s="9">
        <v>200.3963</v>
      </c>
      <c r="F1817" s="10">
        <f>CEILING(TRUNC(+E1817*'2021 WAGMSSv6.2c'!F$2,2),0.05)</f>
        <v>200.4</v>
      </c>
      <c r="G1817" s="10">
        <f t="shared" si="68"/>
        <v>20.04</v>
      </c>
      <c r="H1817" s="10">
        <f t="shared" si="69"/>
        <v>220.44</v>
      </c>
    </row>
    <row r="1818" spans="1:9" ht="12.75" customHeight="1" x14ac:dyDescent="0.2">
      <c r="A1818" s="8" t="s">
        <v>317</v>
      </c>
      <c r="B1818" s="8" t="s">
        <v>387</v>
      </c>
      <c r="C1818" s="8" t="s">
        <v>397</v>
      </c>
      <c r="D1818" s="76">
        <v>38809</v>
      </c>
      <c r="E1818" s="9">
        <v>246.89112499999999</v>
      </c>
      <c r="F1818" s="10">
        <f>CEILING(TRUNC(+E1818*'2021 WAGMSSv6.2c'!F$2,2),0.05)</f>
        <v>246.9</v>
      </c>
      <c r="G1818" s="10">
        <f t="shared" si="68"/>
        <v>24.69</v>
      </c>
      <c r="H1818" s="10">
        <f t="shared" si="69"/>
        <v>271.59000000000003</v>
      </c>
    </row>
    <row r="1819" spans="1:9" ht="12.75" customHeight="1" x14ac:dyDescent="0.2">
      <c r="A1819" s="8" t="s">
        <v>317</v>
      </c>
      <c r="B1819" s="8" t="s">
        <v>387</v>
      </c>
      <c r="C1819" s="8" t="s">
        <v>397</v>
      </c>
      <c r="D1819" s="76">
        <v>38812</v>
      </c>
      <c r="E1819" s="9">
        <v>313.78600499999999</v>
      </c>
      <c r="F1819" s="10">
        <f>CEILING(TRUNC(+E1819*'2021 WAGMSSv6.2c'!F$2,2),0.05)</f>
        <v>313.8</v>
      </c>
      <c r="G1819" s="10">
        <f t="shared" si="68"/>
        <v>31.38</v>
      </c>
      <c r="H1819" s="10">
        <f t="shared" si="69"/>
        <v>345.18</v>
      </c>
    </row>
    <row r="1820" spans="1:9" ht="12.75" customHeight="1" x14ac:dyDescent="0.2">
      <c r="A1820" s="8" t="s">
        <v>317</v>
      </c>
      <c r="B1820" s="8" t="s">
        <v>387</v>
      </c>
      <c r="C1820" s="8" t="s">
        <v>399</v>
      </c>
      <c r="D1820" s="76">
        <v>39000</v>
      </c>
      <c r="E1820" s="9">
        <v>114.34399000000001</v>
      </c>
      <c r="F1820" s="10">
        <f>CEILING(TRUNC(+E1820*'2021 WAGMSSv6.2c'!F$2,2),0.05)</f>
        <v>114.35000000000001</v>
      </c>
      <c r="G1820" s="10">
        <f t="shared" si="68"/>
        <v>11.44</v>
      </c>
      <c r="H1820" s="10">
        <f t="shared" si="69"/>
        <v>125.79</v>
      </c>
    </row>
    <row r="1821" spans="1:9" ht="12.75" customHeight="1" x14ac:dyDescent="0.2">
      <c r="A1821" s="8" t="s">
        <v>317</v>
      </c>
      <c r="B1821" s="8" t="s">
        <v>387</v>
      </c>
      <c r="C1821" s="8" t="s">
        <v>399</v>
      </c>
      <c r="D1821" s="76">
        <v>39007</v>
      </c>
      <c r="E1821" s="9">
        <v>242.11446000000001</v>
      </c>
      <c r="F1821" s="10">
        <f>CEILING(TRUNC(+E1821*'2021 WAGMSSv6.2c'!F$2,2),0.05)</f>
        <v>242.15</v>
      </c>
      <c r="G1821" s="10">
        <f t="shared" si="68"/>
        <v>24.22</v>
      </c>
      <c r="H1821" s="10">
        <f t="shared" si="69"/>
        <v>266.37</v>
      </c>
    </row>
    <row r="1822" spans="1:9" ht="12.75" customHeight="1" x14ac:dyDescent="0.2">
      <c r="A1822" s="8" t="s">
        <v>317</v>
      </c>
      <c r="B1822" s="8" t="s">
        <v>387</v>
      </c>
      <c r="C1822" s="8" t="s">
        <v>399</v>
      </c>
      <c r="D1822" s="76">
        <v>39013</v>
      </c>
      <c r="E1822" s="9">
        <v>165.71486999999999</v>
      </c>
      <c r="F1822" s="10">
        <f>CEILING(TRUNC(+E1822*'2021 WAGMSSv6.2c'!F$2,2),0.05)</f>
        <v>165.75</v>
      </c>
      <c r="G1822" s="10">
        <f t="shared" si="68"/>
        <v>16.579999999999998</v>
      </c>
      <c r="H1822" s="10">
        <f t="shared" si="69"/>
        <v>182.32999999999998</v>
      </c>
    </row>
    <row r="1823" spans="1:9" ht="12.75" customHeight="1" x14ac:dyDescent="0.2">
      <c r="A1823" s="8" t="s">
        <v>317</v>
      </c>
      <c r="B1823" s="8" t="s">
        <v>387</v>
      </c>
      <c r="C1823" s="8" t="s">
        <v>399</v>
      </c>
      <c r="D1823" s="76">
        <v>39015</v>
      </c>
      <c r="E1823" s="9">
        <v>570.99025000000006</v>
      </c>
      <c r="F1823" s="10">
        <f>CEILING(TRUNC(+E1823*'2021 WAGMSSv6.2c'!F$2,2),0.05)</f>
        <v>571</v>
      </c>
      <c r="G1823" s="10">
        <f t="shared" si="68"/>
        <v>57.1</v>
      </c>
      <c r="H1823" s="10">
        <f t="shared" si="69"/>
        <v>628.1</v>
      </c>
    </row>
    <row r="1824" spans="1:9" ht="12.75" customHeight="1" x14ac:dyDescent="0.2">
      <c r="A1824" s="8" t="s">
        <v>317</v>
      </c>
      <c r="B1824" s="8" t="s">
        <v>387</v>
      </c>
      <c r="C1824" s="8" t="s">
        <v>399</v>
      </c>
      <c r="D1824" s="76">
        <v>39018</v>
      </c>
      <c r="E1824" s="9">
        <v>1255.3029100000001</v>
      </c>
      <c r="F1824" s="10">
        <f>CEILING(TRUNC(+E1824*'2021 WAGMSSv6.2c'!F$2,2),0.05)</f>
        <v>1255.3000000000002</v>
      </c>
      <c r="G1824" s="10">
        <f t="shared" si="68"/>
        <v>125.53</v>
      </c>
      <c r="H1824" s="10">
        <f t="shared" si="69"/>
        <v>1380.8300000000002</v>
      </c>
    </row>
    <row r="1825" spans="1:8" ht="12.75" customHeight="1" x14ac:dyDescent="0.2">
      <c r="A1825" s="8" t="s">
        <v>317</v>
      </c>
      <c r="B1825" s="8" t="s">
        <v>387</v>
      </c>
      <c r="C1825" s="8" t="s">
        <v>399</v>
      </c>
      <c r="D1825" s="76">
        <v>39100</v>
      </c>
      <c r="E1825" s="9">
        <v>360.76368000000002</v>
      </c>
      <c r="F1825" s="10">
        <f>CEILING(TRUNC(+E1825*'2021 WAGMSSv6.2c'!F$2,2),0.05)</f>
        <v>360.8</v>
      </c>
      <c r="G1825" s="10">
        <f t="shared" si="68"/>
        <v>36.08</v>
      </c>
      <c r="H1825" s="10">
        <f t="shared" si="69"/>
        <v>396.88</v>
      </c>
    </row>
    <row r="1826" spans="1:8" ht="12.75" customHeight="1" x14ac:dyDescent="0.2">
      <c r="A1826" s="8" t="s">
        <v>317</v>
      </c>
      <c r="B1826" s="8" t="s">
        <v>387</v>
      </c>
      <c r="C1826" s="8" t="s">
        <v>399</v>
      </c>
      <c r="D1826" s="76">
        <v>39109</v>
      </c>
      <c r="E1826" s="9">
        <v>2152.68797</v>
      </c>
      <c r="F1826" s="10">
        <f>CEILING(TRUNC(+E1826*'2021 WAGMSSv6.2c'!F$2,2),0.05)</f>
        <v>2152.7000000000003</v>
      </c>
      <c r="G1826" s="10">
        <f t="shared" si="68"/>
        <v>215.27</v>
      </c>
      <c r="H1826" s="10">
        <f t="shared" si="69"/>
        <v>2367.9700000000003</v>
      </c>
    </row>
    <row r="1827" spans="1:8" ht="12.75" customHeight="1" x14ac:dyDescent="0.2">
      <c r="A1827" s="8" t="s">
        <v>317</v>
      </c>
      <c r="B1827" s="8" t="s">
        <v>387</v>
      </c>
      <c r="C1827" s="8" t="s">
        <v>399</v>
      </c>
      <c r="D1827" s="76">
        <v>39113</v>
      </c>
      <c r="E1827" s="9">
        <v>3611.2123300000003</v>
      </c>
      <c r="F1827" s="10">
        <f>CEILING(TRUNC(+E1827*'2021 WAGMSSv6.2c'!F$2,2),0.05)</f>
        <v>3611.25</v>
      </c>
      <c r="G1827" s="10">
        <f t="shared" si="68"/>
        <v>361.13</v>
      </c>
      <c r="H1827" s="10">
        <f t="shared" si="69"/>
        <v>3972.38</v>
      </c>
    </row>
    <row r="1828" spans="1:8" ht="12.75" customHeight="1" x14ac:dyDescent="0.2">
      <c r="A1828" s="8" t="s">
        <v>317</v>
      </c>
      <c r="B1828" s="8" t="s">
        <v>387</v>
      </c>
      <c r="C1828" s="8" t="s">
        <v>399</v>
      </c>
      <c r="D1828" s="76">
        <v>39115</v>
      </c>
      <c r="E1828" s="9">
        <v>114.34399000000001</v>
      </c>
      <c r="F1828" s="10">
        <f>CEILING(TRUNC(+E1828*'2021 WAGMSSv6.2c'!F$2,2),0.05)</f>
        <v>114.35000000000001</v>
      </c>
      <c r="G1828" s="10">
        <f t="shared" si="68"/>
        <v>11.44</v>
      </c>
      <c r="H1828" s="10">
        <f t="shared" si="69"/>
        <v>125.79</v>
      </c>
    </row>
    <row r="1829" spans="1:8" ht="12.75" customHeight="1" x14ac:dyDescent="0.2">
      <c r="A1829" s="8" t="s">
        <v>317</v>
      </c>
      <c r="B1829" s="8" t="s">
        <v>387</v>
      </c>
      <c r="C1829" s="8" t="s">
        <v>399</v>
      </c>
      <c r="D1829" s="76">
        <v>39118</v>
      </c>
      <c r="E1829" s="9">
        <v>452.26805999999999</v>
      </c>
      <c r="F1829" s="10">
        <f>CEILING(TRUNC(+E1829*'2021 WAGMSSv6.2c'!F$2,2),0.05)</f>
        <v>452.3</v>
      </c>
      <c r="G1829" s="10">
        <f t="shared" si="68"/>
        <v>45.23</v>
      </c>
      <c r="H1829" s="10">
        <f t="shared" si="69"/>
        <v>497.53000000000003</v>
      </c>
    </row>
    <row r="1830" spans="1:8" ht="12.75" customHeight="1" x14ac:dyDescent="0.2">
      <c r="A1830" s="8" t="s">
        <v>317</v>
      </c>
      <c r="B1830" s="8" t="s">
        <v>387</v>
      </c>
      <c r="C1830" s="8" t="s">
        <v>399</v>
      </c>
      <c r="D1830" s="76">
        <v>39121</v>
      </c>
      <c r="E1830" s="9">
        <v>959.33659</v>
      </c>
      <c r="F1830" s="10">
        <f>CEILING(TRUNC(+E1830*'2021 WAGMSSv6.2c'!F$2,2),0.05)</f>
        <v>959.35</v>
      </c>
      <c r="G1830" s="10">
        <f t="shared" si="68"/>
        <v>95.94</v>
      </c>
      <c r="H1830" s="10">
        <f t="shared" si="69"/>
        <v>1055.29</v>
      </c>
    </row>
    <row r="1831" spans="1:8" ht="12.75" customHeight="1" x14ac:dyDescent="0.2">
      <c r="A1831" s="8" t="s">
        <v>317</v>
      </c>
      <c r="B1831" s="8" t="s">
        <v>387</v>
      </c>
      <c r="C1831" s="8" t="s">
        <v>399</v>
      </c>
      <c r="D1831" s="76">
        <v>39124</v>
      </c>
      <c r="E1831" s="9">
        <v>2455.1486199999999</v>
      </c>
      <c r="F1831" s="10">
        <f>CEILING(TRUNC(+E1831*'2021 WAGMSSv6.2c'!F$2,2),0.05)</f>
        <v>2455.15</v>
      </c>
      <c r="G1831" s="10">
        <f t="shared" si="68"/>
        <v>245.52</v>
      </c>
      <c r="H1831" s="10">
        <f t="shared" si="69"/>
        <v>2700.67</v>
      </c>
    </row>
    <row r="1832" spans="1:8" ht="12.75" customHeight="1" x14ac:dyDescent="0.2">
      <c r="A1832" s="8" t="s">
        <v>317</v>
      </c>
      <c r="B1832" s="8" t="s">
        <v>387</v>
      </c>
      <c r="C1832" s="8" t="s">
        <v>399</v>
      </c>
      <c r="D1832" s="76">
        <v>39125</v>
      </c>
      <c r="E1832" s="9">
        <v>452.55993999999998</v>
      </c>
      <c r="F1832" s="10">
        <f>CEILING(TRUNC(+E1832*'2021 WAGMSSv6.2c'!F$2,2),0.05)</f>
        <v>452.55</v>
      </c>
      <c r="G1832" s="10">
        <f t="shared" si="68"/>
        <v>45.26</v>
      </c>
      <c r="H1832" s="10">
        <f t="shared" si="69"/>
        <v>497.81</v>
      </c>
    </row>
    <row r="1833" spans="1:8" ht="12.75" customHeight="1" x14ac:dyDescent="0.2">
      <c r="A1833" s="8" t="s">
        <v>317</v>
      </c>
      <c r="B1833" s="8" t="s">
        <v>387</v>
      </c>
      <c r="C1833" s="8" t="s">
        <v>399</v>
      </c>
      <c r="D1833" s="76">
        <v>39126</v>
      </c>
      <c r="E1833" s="9">
        <v>549.53706999999997</v>
      </c>
      <c r="F1833" s="10">
        <f>CEILING(TRUNC(+E1833*'2021 WAGMSSv6.2c'!F$2,2),0.05)</f>
        <v>549.55000000000007</v>
      </c>
      <c r="G1833" s="10">
        <f t="shared" si="68"/>
        <v>54.96</v>
      </c>
      <c r="H1833" s="10">
        <f t="shared" si="69"/>
        <v>604.5100000000001</v>
      </c>
    </row>
    <row r="1834" spans="1:8" ht="12.75" customHeight="1" x14ac:dyDescent="0.2">
      <c r="A1834" s="8" t="s">
        <v>317</v>
      </c>
      <c r="B1834" s="8" t="s">
        <v>387</v>
      </c>
      <c r="C1834" s="8" t="s">
        <v>399</v>
      </c>
      <c r="D1834" s="76">
        <v>39127</v>
      </c>
      <c r="E1834" s="9">
        <v>719.26529000000005</v>
      </c>
      <c r="F1834" s="10">
        <f>CEILING(TRUNC(+E1834*'2021 WAGMSSv6.2c'!F$2,2),0.05)</f>
        <v>719.30000000000007</v>
      </c>
      <c r="G1834" s="10">
        <f t="shared" si="68"/>
        <v>71.930000000000007</v>
      </c>
      <c r="H1834" s="10">
        <f t="shared" si="69"/>
        <v>791.23</v>
      </c>
    </row>
    <row r="1835" spans="1:8" ht="12.75" customHeight="1" x14ac:dyDescent="0.2">
      <c r="A1835" s="8" t="s">
        <v>317</v>
      </c>
      <c r="B1835" s="8" t="s">
        <v>387</v>
      </c>
      <c r="C1835" s="8" t="s">
        <v>399</v>
      </c>
      <c r="D1835" s="76">
        <v>39128</v>
      </c>
      <c r="E1835" s="9">
        <v>1002.0970100000001</v>
      </c>
      <c r="F1835" s="10">
        <f>CEILING(TRUNC(+E1835*'2021 WAGMSSv6.2c'!F$2,2),0.05)</f>
        <v>1002.1</v>
      </c>
      <c r="G1835" s="10">
        <f t="shared" si="68"/>
        <v>100.21</v>
      </c>
      <c r="H1835" s="10">
        <f t="shared" si="69"/>
        <v>1102.31</v>
      </c>
    </row>
    <row r="1836" spans="1:8" ht="12.75" customHeight="1" x14ac:dyDescent="0.2">
      <c r="A1836" s="8" t="s">
        <v>317</v>
      </c>
      <c r="B1836" s="8" t="s">
        <v>387</v>
      </c>
      <c r="C1836" s="8" t="s">
        <v>399</v>
      </c>
      <c r="D1836" s="76">
        <v>39130</v>
      </c>
      <c r="E1836" s="9">
        <v>1023.69613</v>
      </c>
      <c r="F1836" s="10">
        <f>CEILING(TRUNC(+E1836*'2021 WAGMSSv6.2c'!F$2,2),0.05)</f>
        <v>1023.7</v>
      </c>
      <c r="G1836" s="10">
        <f t="shared" si="68"/>
        <v>102.37</v>
      </c>
      <c r="H1836" s="10">
        <f t="shared" si="69"/>
        <v>1126.0700000000002</v>
      </c>
    </row>
    <row r="1837" spans="1:8" ht="12.75" customHeight="1" x14ac:dyDescent="0.2">
      <c r="A1837" s="8" t="s">
        <v>317</v>
      </c>
      <c r="B1837" s="8" t="s">
        <v>387</v>
      </c>
      <c r="C1837" s="8" t="s">
        <v>399</v>
      </c>
      <c r="D1837" s="76">
        <v>39131</v>
      </c>
      <c r="E1837" s="9">
        <v>194.1002</v>
      </c>
      <c r="F1837" s="10">
        <f>CEILING(TRUNC(+E1837*'2021 WAGMSSv6.2c'!F$2,2),0.05)</f>
        <v>194.10000000000002</v>
      </c>
      <c r="G1837" s="10">
        <f t="shared" si="68"/>
        <v>19.41</v>
      </c>
      <c r="H1837" s="10">
        <f t="shared" si="69"/>
        <v>213.51000000000002</v>
      </c>
    </row>
    <row r="1838" spans="1:8" ht="12.75" customHeight="1" x14ac:dyDescent="0.2">
      <c r="A1838" s="8" t="s">
        <v>317</v>
      </c>
      <c r="B1838" s="8" t="s">
        <v>387</v>
      </c>
      <c r="C1838" s="8" t="s">
        <v>399</v>
      </c>
      <c r="D1838" s="76">
        <v>39133</v>
      </c>
      <c r="E1838" s="9">
        <v>242.11446000000001</v>
      </c>
      <c r="F1838" s="10">
        <f>CEILING(TRUNC(+E1838*'2021 WAGMSSv6.2c'!F$2,2),0.05)</f>
        <v>242.15</v>
      </c>
      <c r="G1838" s="10">
        <f t="shared" si="68"/>
        <v>24.22</v>
      </c>
      <c r="H1838" s="10">
        <f t="shared" si="69"/>
        <v>266.37</v>
      </c>
    </row>
    <row r="1839" spans="1:8" ht="12.75" customHeight="1" x14ac:dyDescent="0.2">
      <c r="A1839" s="8" t="s">
        <v>317</v>
      </c>
      <c r="B1839" s="8" t="s">
        <v>387</v>
      </c>
      <c r="C1839" s="8" t="s">
        <v>399</v>
      </c>
      <c r="D1839" s="76">
        <v>39134</v>
      </c>
      <c r="E1839" s="9">
        <v>517.21136000000001</v>
      </c>
      <c r="F1839" s="10">
        <f>CEILING(TRUNC(+E1839*'2021 WAGMSSv6.2c'!F$2,2),0.05)</f>
        <v>517.25</v>
      </c>
      <c r="G1839" s="10">
        <f t="shared" si="68"/>
        <v>51.73</v>
      </c>
      <c r="H1839" s="10">
        <f t="shared" si="69"/>
        <v>568.98</v>
      </c>
    </row>
    <row r="1840" spans="1:8" ht="12.75" customHeight="1" x14ac:dyDescent="0.2">
      <c r="A1840" s="8" t="s">
        <v>317</v>
      </c>
      <c r="B1840" s="8" t="s">
        <v>387</v>
      </c>
      <c r="C1840" s="8" t="s">
        <v>399</v>
      </c>
      <c r="D1840" s="76">
        <v>39135</v>
      </c>
      <c r="E1840" s="9">
        <v>242.11446000000001</v>
      </c>
      <c r="F1840" s="10">
        <f>CEILING(TRUNC(+E1840*'2021 WAGMSSv6.2c'!F$2,2),0.05)</f>
        <v>242.15</v>
      </c>
      <c r="G1840" s="10">
        <f t="shared" si="68"/>
        <v>24.22</v>
      </c>
      <c r="H1840" s="10">
        <f t="shared" si="69"/>
        <v>266.37</v>
      </c>
    </row>
    <row r="1841" spans="1:9" ht="12.75" customHeight="1" x14ac:dyDescent="0.2">
      <c r="A1841" s="8" t="s">
        <v>317</v>
      </c>
      <c r="B1841" s="8" t="s">
        <v>387</v>
      </c>
      <c r="C1841" s="8" t="s">
        <v>399</v>
      </c>
      <c r="D1841" s="76">
        <v>39136</v>
      </c>
      <c r="E1841" s="9">
        <v>242.11446000000001</v>
      </c>
      <c r="F1841" s="10">
        <f>CEILING(TRUNC(+E1841*'2021 WAGMSSv6.2c'!F$2,2),0.05)</f>
        <v>242.15</v>
      </c>
      <c r="G1841" s="10">
        <f t="shared" si="68"/>
        <v>24.22</v>
      </c>
      <c r="H1841" s="10">
        <f t="shared" si="69"/>
        <v>266.37</v>
      </c>
    </row>
    <row r="1842" spans="1:9" ht="12.75" customHeight="1" x14ac:dyDescent="0.2">
      <c r="A1842" s="8" t="s">
        <v>317</v>
      </c>
      <c r="B1842" s="8" t="s">
        <v>387</v>
      </c>
      <c r="C1842" s="8" t="s">
        <v>399</v>
      </c>
      <c r="D1842" s="76">
        <v>39137</v>
      </c>
      <c r="E1842" s="9">
        <v>919.27606000000003</v>
      </c>
      <c r="F1842" s="10">
        <f>CEILING(TRUNC(+E1842*'2021 WAGMSSv6.2c'!F$2,2),0.05)</f>
        <v>919.30000000000007</v>
      </c>
      <c r="G1842" s="10">
        <f t="shared" si="68"/>
        <v>91.93</v>
      </c>
      <c r="H1842" s="10">
        <f t="shared" si="69"/>
        <v>1011.23</v>
      </c>
    </row>
    <row r="1843" spans="1:9" ht="12.75" customHeight="1" x14ac:dyDescent="0.2">
      <c r="A1843" s="8" t="s">
        <v>317</v>
      </c>
      <c r="B1843" s="8" t="s">
        <v>387</v>
      </c>
      <c r="C1843" s="8" t="s">
        <v>399</v>
      </c>
      <c r="D1843" s="76">
        <v>39138</v>
      </c>
      <c r="E1843" s="9">
        <v>1023.69613</v>
      </c>
      <c r="F1843" s="10">
        <f>CEILING(TRUNC(+E1843*'2021 WAGMSSv6.2c'!F$2,2),0.05)</f>
        <v>1023.7</v>
      </c>
      <c r="G1843" s="10">
        <f t="shared" si="68"/>
        <v>102.37</v>
      </c>
      <c r="H1843" s="10">
        <f t="shared" si="69"/>
        <v>1126.0700000000002</v>
      </c>
    </row>
    <row r="1844" spans="1:9" ht="12.75" customHeight="1" x14ac:dyDescent="0.2">
      <c r="A1844" s="8" t="s">
        <v>317</v>
      </c>
      <c r="B1844" s="8" t="s">
        <v>387</v>
      </c>
      <c r="C1844" s="8" t="s">
        <v>399</v>
      </c>
      <c r="D1844" s="76">
        <v>39139</v>
      </c>
      <c r="E1844" s="9">
        <v>1374.4629199999999</v>
      </c>
      <c r="F1844" s="10">
        <f>CEILING(TRUNC(+E1844*'2021 WAGMSSv6.2c'!F$2,2),0.05)</f>
        <v>1374.5</v>
      </c>
      <c r="G1844" s="10">
        <f t="shared" si="68"/>
        <v>137.44999999999999</v>
      </c>
      <c r="H1844" s="10">
        <f t="shared" si="69"/>
        <v>1511.95</v>
      </c>
    </row>
    <row r="1845" spans="1:9" ht="12.75" customHeight="1" x14ac:dyDescent="0.2">
      <c r="A1845" s="8" t="s">
        <v>317</v>
      </c>
      <c r="B1845" s="8" t="s">
        <v>387</v>
      </c>
      <c r="C1845" s="8" t="s">
        <v>399</v>
      </c>
      <c r="D1845" s="76">
        <v>39140</v>
      </c>
      <c r="E1845" s="9">
        <v>444.67918000000003</v>
      </c>
      <c r="F1845" s="10">
        <f>CEILING(TRUNC(+E1845*'2021 WAGMSSv6.2c'!F$2,2),0.05)</f>
        <v>444.70000000000005</v>
      </c>
      <c r="G1845" s="10">
        <f t="shared" si="68"/>
        <v>44.47</v>
      </c>
      <c r="H1845" s="10">
        <f t="shared" si="69"/>
        <v>489.17000000000007</v>
      </c>
    </row>
    <row r="1846" spans="1:9" ht="12.75" customHeight="1" x14ac:dyDescent="0.2">
      <c r="A1846" s="8" t="s">
        <v>317</v>
      </c>
      <c r="B1846" s="8" t="s">
        <v>387</v>
      </c>
      <c r="C1846" s="8" t="s">
        <v>399</v>
      </c>
      <c r="D1846" s="76">
        <v>39300</v>
      </c>
      <c r="E1846" s="9">
        <v>536.62138000000004</v>
      </c>
      <c r="F1846" s="10">
        <f>CEILING(TRUNC(+E1846*'2021 WAGMSSv6.2c'!F$2,2),0.05)</f>
        <v>536.65</v>
      </c>
      <c r="G1846" s="10">
        <f t="shared" si="68"/>
        <v>53.67</v>
      </c>
      <c r="H1846" s="10">
        <f t="shared" si="69"/>
        <v>590.31999999999994</v>
      </c>
    </row>
    <row r="1847" spans="1:9" ht="12.75" customHeight="1" x14ac:dyDescent="0.2">
      <c r="A1847" s="8" t="s">
        <v>317</v>
      </c>
      <c r="B1847" s="8" t="s">
        <v>387</v>
      </c>
      <c r="C1847" s="8" t="s">
        <v>399</v>
      </c>
      <c r="D1847" s="76">
        <v>39303</v>
      </c>
      <c r="E1847" s="9">
        <v>707.80899999999997</v>
      </c>
      <c r="F1847" s="10">
        <f>CEILING(TRUNC(+E1847*'2021 WAGMSSv6.2c'!F$2,2),0.05)</f>
        <v>707.80000000000007</v>
      </c>
      <c r="G1847" s="10">
        <f t="shared" si="68"/>
        <v>70.78</v>
      </c>
      <c r="H1847" s="10">
        <f t="shared" si="69"/>
        <v>778.58</v>
      </c>
    </row>
    <row r="1848" spans="1:9" ht="12.75" customHeight="1" x14ac:dyDescent="0.2">
      <c r="A1848" s="8" t="s">
        <v>317</v>
      </c>
      <c r="B1848" s="8" t="s">
        <v>387</v>
      </c>
      <c r="C1848" s="8" t="s">
        <v>399</v>
      </c>
      <c r="D1848" s="76">
        <v>39306</v>
      </c>
      <c r="E1848" s="9">
        <v>1027.7824499999999</v>
      </c>
      <c r="F1848" s="10">
        <f>CEILING(TRUNC(+E1848*'2021 WAGMSSv6.2c'!F$2,2),0.05)</f>
        <v>1027.8</v>
      </c>
      <c r="G1848" s="10">
        <f t="shared" si="68"/>
        <v>102.78</v>
      </c>
      <c r="H1848" s="10">
        <f t="shared" si="69"/>
        <v>1130.58</v>
      </c>
    </row>
    <row r="1849" spans="1:9" ht="12.75" customHeight="1" x14ac:dyDescent="0.2">
      <c r="A1849" s="8" t="s">
        <v>317</v>
      </c>
      <c r="B1849" s="8" t="s">
        <v>387</v>
      </c>
      <c r="C1849" s="20" t="s">
        <v>399</v>
      </c>
      <c r="D1849" s="76">
        <v>39307</v>
      </c>
      <c r="E1849" s="9">
        <v>1251.50847</v>
      </c>
      <c r="F1849" s="10">
        <f>CEILING(TRUNC(+E1849*'2021 WAGMSSv6.2c'!F$2,2),0.05)</f>
        <v>1251.5</v>
      </c>
      <c r="G1849" s="10">
        <f t="shared" si="68"/>
        <v>125.15</v>
      </c>
      <c r="H1849" s="10">
        <f t="shared" si="69"/>
        <v>1376.65</v>
      </c>
      <c r="I1849" s="15"/>
    </row>
    <row r="1850" spans="1:9" ht="12.75" customHeight="1" x14ac:dyDescent="0.2">
      <c r="A1850" s="8" t="s">
        <v>317</v>
      </c>
      <c r="B1850" s="8" t="s">
        <v>387</v>
      </c>
      <c r="C1850" s="8" t="s">
        <v>399</v>
      </c>
      <c r="D1850" s="76">
        <v>39309</v>
      </c>
      <c r="E1850" s="9">
        <v>1084.8449900000001</v>
      </c>
      <c r="F1850" s="10">
        <f>CEILING(TRUNC(+E1850*'2021 WAGMSSv6.2c'!F$2,2),0.05)</f>
        <v>1084.8500000000001</v>
      </c>
      <c r="G1850" s="10">
        <f t="shared" si="68"/>
        <v>108.49</v>
      </c>
      <c r="H1850" s="10">
        <f t="shared" si="69"/>
        <v>1193.3400000000001</v>
      </c>
    </row>
    <row r="1851" spans="1:9" ht="12.75" customHeight="1" x14ac:dyDescent="0.2">
      <c r="A1851" s="8" t="s">
        <v>317</v>
      </c>
      <c r="B1851" s="8" t="s">
        <v>387</v>
      </c>
      <c r="C1851" s="8" t="s">
        <v>399</v>
      </c>
      <c r="D1851" s="76">
        <v>39312</v>
      </c>
      <c r="E1851" s="9">
        <v>605.21317999999997</v>
      </c>
      <c r="F1851" s="10">
        <f>CEILING(TRUNC(+E1851*'2021 WAGMSSv6.2c'!F$2,2),0.05)</f>
        <v>605.25</v>
      </c>
      <c r="G1851" s="10">
        <f t="shared" si="68"/>
        <v>60.53</v>
      </c>
      <c r="H1851" s="10">
        <f t="shared" si="69"/>
        <v>665.78</v>
      </c>
    </row>
    <row r="1852" spans="1:9" ht="12.75" customHeight="1" x14ac:dyDescent="0.2">
      <c r="A1852" s="8" t="s">
        <v>317</v>
      </c>
      <c r="B1852" s="8" t="s">
        <v>387</v>
      </c>
      <c r="C1852" s="8" t="s">
        <v>399</v>
      </c>
      <c r="D1852" s="76">
        <v>39315</v>
      </c>
      <c r="E1852" s="9">
        <v>1564.40383</v>
      </c>
      <c r="F1852" s="10">
        <f>CEILING(TRUNC(+E1852*'2021 WAGMSSv6.2c'!F$2,2),0.05)</f>
        <v>1564.4</v>
      </c>
      <c r="G1852" s="10">
        <f t="shared" si="68"/>
        <v>156.44</v>
      </c>
      <c r="H1852" s="10">
        <f t="shared" si="69"/>
        <v>1720.8400000000001</v>
      </c>
    </row>
    <row r="1853" spans="1:9" ht="12.75" customHeight="1" x14ac:dyDescent="0.2">
      <c r="A1853" s="8" t="s">
        <v>317</v>
      </c>
      <c r="B1853" s="8" t="s">
        <v>387</v>
      </c>
      <c r="C1853" s="8" t="s">
        <v>399</v>
      </c>
      <c r="D1853" s="76">
        <v>39318</v>
      </c>
      <c r="E1853" s="9">
        <v>970.71991000000003</v>
      </c>
      <c r="F1853" s="10">
        <f>CEILING(TRUNC(+E1853*'2021 WAGMSSv6.2c'!F$2,2),0.05)</f>
        <v>970.75</v>
      </c>
      <c r="G1853" s="10">
        <f t="shared" si="68"/>
        <v>97.08</v>
      </c>
      <c r="H1853" s="10">
        <f t="shared" si="69"/>
        <v>1067.83</v>
      </c>
    </row>
    <row r="1854" spans="1:9" ht="12.75" customHeight="1" x14ac:dyDescent="0.2">
      <c r="A1854" s="8" t="s">
        <v>317</v>
      </c>
      <c r="B1854" s="8" t="s">
        <v>387</v>
      </c>
      <c r="C1854" s="20" t="s">
        <v>399</v>
      </c>
      <c r="D1854" s="76">
        <v>39319</v>
      </c>
      <c r="E1854" s="9">
        <v>707.80899999999997</v>
      </c>
      <c r="F1854" s="10">
        <f>CEILING(TRUNC(+E1854*'2021 WAGMSSv6.2c'!F$2,2),0.05)</f>
        <v>707.80000000000007</v>
      </c>
      <c r="G1854" s="10">
        <f t="shared" si="68"/>
        <v>70.78</v>
      </c>
      <c r="H1854" s="10">
        <f t="shared" si="69"/>
        <v>778.58</v>
      </c>
      <c r="I1854" s="15"/>
    </row>
    <row r="1855" spans="1:9" ht="12.75" customHeight="1" x14ac:dyDescent="0.2">
      <c r="A1855" s="8" t="s">
        <v>317</v>
      </c>
      <c r="B1855" s="8" t="s">
        <v>387</v>
      </c>
      <c r="C1855" s="8" t="s">
        <v>399</v>
      </c>
      <c r="D1855" s="76">
        <v>39321</v>
      </c>
      <c r="E1855" s="9">
        <v>719.26529000000005</v>
      </c>
      <c r="F1855" s="10">
        <f>CEILING(TRUNC(+E1855*'2021 WAGMSSv6.2c'!F$2,2),0.05)</f>
        <v>719.30000000000007</v>
      </c>
      <c r="G1855" s="10">
        <f t="shared" si="68"/>
        <v>71.930000000000007</v>
      </c>
      <c r="H1855" s="10">
        <f t="shared" si="69"/>
        <v>791.23</v>
      </c>
    </row>
    <row r="1856" spans="1:9" ht="12.75" customHeight="1" x14ac:dyDescent="0.2">
      <c r="A1856" s="8" t="s">
        <v>317</v>
      </c>
      <c r="B1856" s="8" t="s">
        <v>387</v>
      </c>
      <c r="C1856" s="8" t="s">
        <v>399</v>
      </c>
      <c r="D1856" s="76">
        <v>39323</v>
      </c>
      <c r="E1856" s="9">
        <v>420.30720000000002</v>
      </c>
      <c r="F1856" s="10">
        <f>CEILING(TRUNC(+E1856*'2021 WAGMSSv6.2c'!F$2,2),0.05)</f>
        <v>420.3</v>
      </c>
      <c r="G1856" s="10">
        <f t="shared" si="68"/>
        <v>42.03</v>
      </c>
      <c r="H1856" s="10">
        <f t="shared" si="69"/>
        <v>462.33000000000004</v>
      </c>
    </row>
    <row r="1857" spans="1:9" ht="12.75" customHeight="1" x14ac:dyDescent="0.2">
      <c r="A1857" s="8" t="s">
        <v>317</v>
      </c>
      <c r="B1857" s="8" t="s">
        <v>387</v>
      </c>
      <c r="C1857" s="8" t="s">
        <v>399</v>
      </c>
      <c r="D1857" s="76">
        <v>39324</v>
      </c>
      <c r="E1857" s="9">
        <v>420.30720000000002</v>
      </c>
      <c r="F1857" s="10">
        <f>CEILING(TRUNC(+E1857*'2021 WAGMSSv6.2c'!F$2,2),0.05)</f>
        <v>420.3</v>
      </c>
      <c r="G1857" s="10">
        <f t="shared" si="68"/>
        <v>42.03</v>
      </c>
      <c r="H1857" s="10">
        <f t="shared" si="69"/>
        <v>462.33000000000004</v>
      </c>
    </row>
    <row r="1858" spans="1:9" ht="12.75" customHeight="1" x14ac:dyDescent="0.2">
      <c r="A1858" s="8" t="s">
        <v>317</v>
      </c>
      <c r="B1858" s="8" t="s">
        <v>387</v>
      </c>
      <c r="C1858" s="8" t="s">
        <v>399</v>
      </c>
      <c r="D1858" s="76">
        <v>39327</v>
      </c>
      <c r="E1858" s="9">
        <v>719.41123000000005</v>
      </c>
      <c r="F1858" s="10">
        <f>CEILING(TRUNC(+E1858*'2021 WAGMSSv6.2c'!F$2,2),0.05)</f>
        <v>719.45</v>
      </c>
      <c r="G1858" s="10">
        <f t="shared" si="68"/>
        <v>71.95</v>
      </c>
      <c r="H1858" s="10">
        <f t="shared" si="69"/>
        <v>791.40000000000009</v>
      </c>
    </row>
    <row r="1859" spans="1:9" ht="12.75" customHeight="1" x14ac:dyDescent="0.2">
      <c r="A1859" s="8" t="s">
        <v>317</v>
      </c>
      <c r="B1859" s="8" t="s">
        <v>387</v>
      </c>
      <c r="C1859" s="20" t="s">
        <v>399</v>
      </c>
      <c r="D1859" s="76">
        <v>39328</v>
      </c>
      <c r="E1859" s="9">
        <v>719.41123000000005</v>
      </c>
      <c r="F1859" s="10">
        <f>CEILING(TRUNC(+E1859*'2021 WAGMSSv6.2c'!F$2,2),0.05)</f>
        <v>719.45</v>
      </c>
      <c r="G1859" s="10">
        <f t="shared" si="68"/>
        <v>71.95</v>
      </c>
      <c r="H1859" s="10">
        <f t="shared" si="69"/>
        <v>791.40000000000009</v>
      </c>
      <c r="I1859" s="15"/>
    </row>
    <row r="1860" spans="1:9" ht="12.75" customHeight="1" x14ac:dyDescent="0.2">
      <c r="A1860" s="8" t="s">
        <v>317</v>
      </c>
      <c r="B1860" s="8" t="s">
        <v>387</v>
      </c>
      <c r="C1860" s="20" t="s">
        <v>399</v>
      </c>
      <c r="D1860" s="76">
        <v>39329</v>
      </c>
      <c r="E1860" s="9">
        <v>536.62138000000004</v>
      </c>
      <c r="F1860" s="10">
        <f>CEILING(TRUNC(+E1860*'2021 WAGMSSv6.2c'!F$2,2),0.05)</f>
        <v>536.65</v>
      </c>
      <c r="G1860" s="10">
        <f t="shared" si="68"/>
        <v>53.67</v>
      </c>
      <c r="H1860" s="10">
        <f t="shared" si="69"/>
        <v>590.31999999999994</v>
      </c>
      <c r="I1860" s="15"/>
    </row>
    <row r="1861" spans="1:9" ht="12.75" customHeight="1" x14ac:dyDescent="0.2">
      <c r="A1861" s="8" t="s">
        <v>317</v>
      </c>
      <c r="B1861" s="8" t="s">
        <v>387</v>
      </c>
      <c r="C1861" s="8" t="s">
        <v>399</v>
      </c>
      <c r="D1861" s="76">
        <v>39330</v>
      </c>
      <c r="E1861" s="9">
        <v>420.30720000000002</v>
      </c>
      <c r="F1861" s="10">
        <f>CEILING(TRUNC(+E1861*'2021 WAGMSSv6.2c'!F$2,2),0.05)</f>
        <v>420.3</v>
      </c>
      <c r="G1861" s="10">
        <f t="shared" si="68"/>
        <v>42.03</v>
      </c>
      <c r="H1861" s="10">
        <f t="shared" si="69"/>
        <v>462.33000000000004</v>
      </c>
    </row>
    <row r="1862" spans="1:9" ht="12.75" customHeight="1" x14ac:dyDescent="0.2">
      <c r="A1862" s="8" t="s">
        <v>317</v>
      </c>
      <c r="B1862" s="8" t="s">
        <v>387</v>
      </c>
      <c r="C1862" s="8" t="s">
        <v>399</v>
      </c>
      <c r="D1862" s="76">
        <v>39331</v>
      </c>
      <c r="E1862" s="9">
        <v>420.30720000000002</v>
      </c>
      <c r="F1862" s="10">
        <f>CEILING(TRUNC(+E1862*'2021 WAGMSSv6.2c'!F$2,2),0.05)</f>
        <v>420.3</v>
      </c>
      <c r="G1862" s="10">
        <f t="shared" si="68"/>
        <v>42.03</v>
      </c>
      <c r="H1862" s="10">
        <f t="shared" si="69"/>
        <v>462.33000000000004</v>
      </c>
    </row>
    <row r="1863" spans="1:9" ht="12.75" customHeight="1" x14ac:dyDescent="0.2">
      <c r="A1863" s="8" t="s">
        <v>317</v>
      </c>
      <c r="B1863" s="8" t="s">
        <v>387</v>
      </c>
      <c r="C1863" s="20" t="s">
        <v>399</v>
      </c>
      <c r="D1863" s="76">
        <v>39332</v>
      </c>
      <c r="E1863" s="9">
        <v>630.53377</v>
      </c>
      <c r="F1863" s="10">
        <f>CEILING(TRUNC(+E1863*'2021 WAGMSSv6.2c'!F$2,2),0.05)</f>
        <v>630.55000000000007</v>
      </c>
      <c r="G1863" s="10">
        <f t="shared" si="68"/>
        <v>63.06</v>
      </c>
      <c r="H1863" s="10">
        <f t="shared" si="69"/>
        <v>693.61000000000013</v>
      </c>
      <c r="I1863" s="15"/>
    </row>
    <row r="1864" spans="1:9" ht="12.75" customHeight="1" x14ac:dyDescent="0.2">
      <c r="A1864" s="8" t="s">
        <v>317</v>
      </c>
      <c r="B1864" s="8" t="s">
        <v>387</v>
      </c>
      <c r="C1864" s="8" t="s">
        <v>399</v>
      </c>
      <c r="D1864" s="76">
        <v>39333</v>
      </c>
      <c r="E1864" s="9">
        <v>605.21317999999997</v>
      </c>
      <c r="F1864" s="10">
        <f>CEILING(TRUNC(+E1864*'2021 WAGMSSv6.2c'!F$2,2),0.05)</f>
        <v>605.25</v>
      </c>
      <c r="G1864" s="10">
        <f t="shared" si="68"/>
        <v>60.53</v>
      </c>
      <c r="H1864" s="10">
        <f t="shared" si="69"/>
        <v>665.78</v>
      </c>
    </row>
    <row r="1865" spans="1:9" ht="12.75" customHeight="1" x14ac:dyDescent="0.2">
      <c r="A1865" s="8" t="s">
        <v>317</v>
      </c>
      <c r="B1865" s="8" t="s">
        <v>387</v>
      </c>
      <c r="C1865" s="20" t="s">
        <v>399</v>
      </c>
      <c r="D1865" s="76">
        <v>39336</v>
      </c>
      <c r="E1865" s="9">
        <v>420.30720000000002</v>
      </c>
      <c r="F1865" s="10">
        <f>CEILING(TRUNC(+E1865*'2021 WAGMSSv6.2c'!F$2,2),0.05)</f>
        <v>420.3</v>
      </c>
      <c r="G1865" s="10">
        <f t="shared" ref="G1865:G1928" si="70">ROUND((+F1865*0.1),2)</f>
        <v>42.03</v>
      </c>
      <c r="H1865" s="10">
        <f t="shared" ref="H1865:H1928" si="71">+G1865+F1865</f>
        <v>462.33000000000004</v>
      </c>
      <c r="I1865" s="15"/>
    </row>
    <row r="1866" spans="1:9" ht="12.75" customHeight="1" x14ac:dyDescent="0.2">
      <c r="A1866" s="8" t="s">
        <v>317</v>
      </c>
      <c r="B1866" s="8" t="s">
        <v>387</v>
      </c>
      <c r="C1866" s="20" t="s">
        <v>399</v>
      </c>
      <c r="D1866" s="76">
        <v>39339</v>
      </c>
      <c r="E1866" s="9">
        <v>630.53377</v>
      </c>
      <c r="F1866" s="10">
        <f>CEILING(TRUNC(+E1866*'2021 WAGMSSv6.2c'!F$2,2),0.05)</f>
        <v>630.55000000000007</v>
      </c>
      <c r="G1866" s="10">
        <f t="shared" si="70"/>
        <v>63.06</v>
      </c>
      <c r="H1866" s="10">
        <f t="shared" si="71"/>
        <v>693.61000000000013</v>
      </c>
      <c r="I1866" s="15"/>
    </row>
    <row r="1867" spans="1:9" ht="12.75" customHeight="1" x14ac:dyDescent="0.2">
      <c r="A1867" s="8" t="s">
        <v>317</v>
      </c>
      <c r="B1867" s="8" t="s">
        <v>387</v>
      </c>
      <c r="C1867" s="20" t="s">
        <v>399</v>
      </c>
      <c r="D1867" s="76">
        <v>39342</v>
      </c>
      <c r="E1867" s="9">
        <v>827.11495000000002</v>
      </c>
      <c r="F1867" s="10">
        <f>CEILING(TRUNC(+E1867*'2021 WAGMSSv6.2c'!F$2,2),0.05)</f>
        <v>827.15000000000009</v>
      </c>
      <c r="G1867" s="10">
        <f t="shared" si="70"/>
        <v>82.72</v>
      </c>
      <c r="H1867" s="10">
        <f t="shared" si="71"/>
        <v>909.87000000000012</v>
      </c>
      <c r="I1867" s="15"/>
    </row>
    <row r="1868" spans="1:9" ht="12.75" customHeight="1" x14ac:dyDescent="0.2">
      <c r="A1868" s="8" t="s">
        <v>317</v>
      </c>
      <c r="B1868" s="8" t="s">
        <v>387</v>
      </c>
      <c r="C1868" s="20" t="s">
        <v>399</v>
      </c>
      <c r="D1868" s="76">
        <v>39345</v>
      </c>
      <c r="E1868" s="9">
        <v>420.30720000000002</v>
      </c>
      <c r="F1868" s="10">
        <f>CEILING(TRUNC(+E1868*'2021 WAGMSSv6.2c'!F$2,2),0.05)</f>
        <v>420.3</v>
      </c>
      <c r="G1868" s="10">
        <f t="shared" si="70"/>
        <v>42.03</v>
      </c>
      <c r="H1868" s="10">
        <f t="shared" si="71"/>
        <v>462.33000000000004</v>
      </c>
      <c r="I1868" s="15"/>
    </row>
    <row r="1869" spans="1:9" ht="12.75" customHeight="1" x14ac:dyDescent="0.2">
      <c r="A1869" s="8" t="s">
        <v>317</v>
      </c>
      <c r="B1869" s="8" t="s">
        <v>387</v>
      </c>
      <c r="C1869" s="8" t="s">
        <v>399</v>
      </c>
      <c r="D1869" s="76">
        <v>39503</v>
      </c>
      <c r="E1869" s="9">
        <v>1450.20578</v>
      </c>
      <c r="F1869" s="10">
        <f>CEILING(TRUNC(+E1869*'2021 WAGMSSv6.2c'!F$2,2),0.05)</f>
        <v>1450.2</v>
      </c>
      <c r="G1869" s="10">
        <f t="shared" si="70"/>
        <v>145.02000000000001</v>
      </c>
      <c r="H1869" s="10">
        <f t="shared" si="71"/>
        <v>1595.22</v>
      </c>
    </row>
    <row r="1870" spans="1:9" ht="12.75" customHeight="1" x14ac:dyDescent="0.2">
      <c r="A1870" s="8" t="s">
        <v>317</v>
      </c>
      <c r="B1870" s="8" t="s">
        <v>387</v>
      </c>
      <c r="C1870" s="8" t="s">
        <v>399</v>
      </c>
      <c r="D1870" s="76">
        <v>39604</v>
      </c>
      <c r="E1870" s="9">
        <v>2723.6052500000001</v>
      </c>
      <c r="F1870" s="10">
        <f>CEILING(TRUNC(+E1870*'2021 WAGMSSv6.2c'!F$2,2),0.05)</f>
        <v>2723.6000000000004</v>
      </c>
      <c r="G1870" s="10">
        <f t="shared" si="70"/>
        <v>272.36</v>
      </c>
      <c r="H1870" s="10">
        <f t="shared" si="71"/>
        <v>2995.9600000000005</v>
      </c>
    </row>
    <row r="1871" spans="1:9" ht="12.75" customHeight="1" x14ac:dyDescent="0.2">
      <c r="A1871" s="8" t="s">
        <v>317</v>
      </c>
      <c r="B1871" s="8" t="s">
        <v>387</v>
      </c>
      <c r="C1871" s="8" t="s">
        <v>399</v>
      </c>
      <c r="D1871" s="76">
        <v>39610</v>
      </c>
      <c r="E1871" s="9">
        <v>1450.20578</v>
      </c>
      <c r="F1871" s="10">
        <f>CEILING(TRUNC(+E1871*'2021 WAGMSSv6.2c'!F$2,2),0.05)</f>
        <v>1450.2</v>
      </c>
      <c r="G1871" s="10">
        <f t="shared" si="70"/>
        <v>145.02000000000001</v>
      </c>
      <c r="H1871" s="10">
        <f t="shared" si="71"/>
        <v>1595.22</v>
      </c>
    </row>
    <row r="1872" spans="1:9" ht="12.75" customHeight="1" x14ac:dyDescent="0.2">
      <c r="A1872" s="8" t="s">
        <v>317</v>
      </c>
      <c r="B1872" s="8" t="s">
        <v>387</v>
      </c>
      <c r="C1872" s="8" t="s">
        <v>399</v>
      </c>
      <c r="D1872" s="76">
        <v>39612</v>
      </c>
      <c r="E1872" s="9">
        <v>1701.5144600000001</v>
      </c>
      <c r="F1872" s="10">
        <f>CEILING(TRUNC(+E1872*'2021 WAGMSSv6.2c'!F$2,2),0.05)</f>
        <v>1701.5500000000002</v>
      </c>
      <c r="G1872" s="10">
        <f t="shared" si="70"/>
        <v>170.16</v>
      </c>
      <c r="H1872" s="10">
        <f t="shared" si="71"/>
        <v>1871.7100000000003</v>
      </c>
    </row>
    <row r="1873" spans="1:8" ht="12.75" customHeight="1" x14ac:dyDescent="0.2">
      <c r="A1873" s="8" t="s">
        <v>317</v>
      </c>
      <c r="B1873" s="8" t="s">
        <v>387</v>
      </c>
      <c r="C1873" s="8" t="s">
        <v>399</v>
      </c>
      <c r="D1873" s="76">
        <v>39615</v>
      </c>
      <c r="E1873" s="9">
        <v>2903.4763000000003</v>
      </c>
      <c r="F1873" s="10">
        <f>CEILING(TRUNC(+E1873*'2021 WAGMSSv6.2c'!F$2,2),0.05)</f>
        <v>2903.5</v>
      </c>
      <c r="G1873" s="10">
        <f t="shared" si="70"/>
        <v>290.35000000000002</v>
      </c>
      <c r="H1873" s="10">
        <f t="shared" si="71"/>
        <v>3193.85</v>
      </c>
    </row>
    <row r="1874" spans="1:8" ht="12.75" customHeight="1" x14ac:dyDescent="0.2">
      <c r="A1874" s="8" t="s">
        <v>317</v>
      </c>
      <c r="B1874" s="8" t="s">
        <v>387</v>
      </c>
      <c r="C1874" s="8" t="s">
        <v>399</v>
      </c>
      <c r="D1874" s="76">
        <v>39638</v>
      </c>
      <c r="E1874" s="9">
        <v>6464.6312100000005</v>
      </c>
      <c r="F1874" s="10">
        <f>CEILING(TRUNC(+E1874*'2021 WAGMSSv6.2c'!F$2,2),0.05)</f>
        <v>6464.6500000000005</v>
      </c>
      <c r="G1874" s="10">
        <f t="shared" si="70"/>
        <v>646.47</v>
      </c>
      <c r="H1874" s="10">
        <f t="shared" si="71"/>
        <v>7111.1200000000008</v>
      </c>
    </row>
    <row r="1875" spans="1:8" ht="12.75" customHeight="1" x14ac:dyDescent="0.2">
      <c r="A1875" s="8" t="s">
        <v>317</v>
      </c>
      <c r="B1875" s="8" t="s">
        <v>387</v>
      </c>
      <c r="C1875" s="8" t="s">
        <v>399</v>
      </c>
      <c r="D1875" s="76">
        <v>39639</v>
      </c>
      <c r="E1875" s="9">
        <v>5165.9111499999999</v>
      </c>
      <c r="F1875" s="10">
        <f>CEILING(TRUNC(+E1875*'2021 WAGMSSv6.2c'!F$2,2),0.05)</f>
        <v>5165.9500000000007</v>
      </c>
      <c r="G1875" s="10">
        <f t="shared" si="70"/>
        <v>516.6</v>
      </c>
      <c r="H1875" s="10">
        <f t="shared" si="71"/>
        <v>5682.5500000000011</v>
      </c>
    </row>
    <row r="1876" spans="1:8" ht="12.75" customHeight="1" x14ac:dyDescent="0.2">
      <c r="A1876" s="8" t="s">
        <v>317</v>
      </c>
      <c r="B1876" s="8" t="s">
        <v>387</v>
      </c>
      <c r="C1876" s="8" t="s">
        <v>399</v>
      </c>
      <c r="D1876" s="76">
        <v>39641</v>
      </c>
      <c r="E1876" s="9">
        <v>6818.5357100000001</v>
      </c>
      <c r="F1876" s="10">
        <f>CEILING(TRUNC(+E1876*'2021 WAGMSSv6.2c'!F$2,2),0.05)</f>
        <v>6818.55</v>
      </c>
      <c r="G1876" s="10">
        <f t="shared" si="70"/>
        <v>681.86</v>
      </c>
      <c r="H1876" s="10">
        <f t="shared" si="71"/>
        <v>7500.41</v>
      </c>
    </row>
    <row r="1877" spans="1:8" ht="12.75" customHeight="1" x14ac:dyDescent="0.2">
      <c r="A1877" s="8" t="s">
        <v>317</v>
      </c>
      <c r="B1877" s="8" t="s">
        <v>387</v>
      </c>
      <c r="C1877" s="8" t="s">
        <v>399</v>
      </c>
      <c r="D1877" s="76">
        <v>39651</v>
      </c>
      <c r="E1877" s="9">
        <v>8412.3464500000009</v>
      </c>
      <c r="F1877" s="10">
        <f>CEILING(TRUNC(+E1877*'2021 WAGMSSv6.2c'!F$2,2),0.05)</f>
        <v>8412.35</v>
      </c>
      <c r="G1877" s="10">
        <f t="shared" si="70"/>
        <v>841.24</v>
      </c>
      <c r="H1877" s="10">
        <f t="shared" si="71"/>
        <v>9253.59</v>
      </c>
    </row>
    <row r="1878" spans="1:8" ht="12.75" customHeight="1" x14ac:dyDescent="0.2">
      <c r="A1878" s="8" t="s">
        <v>317</v>
      </c>
      <c r="B1878" s="8" t="s">
        <v>387</v>
      </c>
      <c r="C1878" s="8" t="s">
        <v>399</v>
      </c>
      <c r="D1878" s="76">
        <v>39654</v>
      </c>
      <c r="E1878" s="9">
        <v>6464.6312100000005</v>
      </c>
      <c r="F1878" s="10">
        <f>CEILING(TRUNC(+E1878*'2021 WAGMSSv6.2c'!F$2,2),0.05)</f>
        <v>6464.6500000000005</v>
      </c>
      <c r="G1878" s="10">
        <f t="shared" si="70"/>
        <v>646.47</v>
      </c>
      <c r="H1878" s="10">
        <f t="shared" si="71"/>
        <v>7111.1200000000008</v>
      </c>
    </row>
    <row r="1879" spans="1:8" ht="12.75" customHeight="1" x14ac:dyDescent="0.2">
      <c r="A1879" s="8" t="s">
        <v>317</v>
      </c>
      <c r="B1879" s="8" t="s">
        <v>387</v>
      </c>
      <c r="C1879" s="8" t="s">
        <v>399</v>
      </c>
      <c r="D1879" s="76">
        <v>39656</v>
      </c>
      <c r="E1879" s="9">
        <v>5165.9111499999999</v>
      </c>
      <c r="F1879" s="10">
        <f>CEILING(TRUNC(+E1879*'2021 WAGMSSv6.2c'!F$2,2),0.05)</f>
        <v>5165.9500000000007</v>
      </c>
      <c r="G1879" s="10">
        <f t="shared" si="70"/>
        <v>516.6</v>
      </c>
      <c r="H1879" s="10">
        <f t="shared" si="71"/>
        <v>5682.5500000000011</v>
      </c>
    </row>
    <row r="1880" spans="1:8" ht="12.75" customHeight="1" x14ac:dyDescent="0.2">
      <c r="A1880" s="8" t="s">
        <v>317</v>
      </c>
      <c r="B1880" s="8" t="s">
        <v>387</v>
      </c>
      <c r="C1880" s="8" t="s">
        <v>399</v>
      </c>
      <c r="D1880" s="76">
        <v>39700</v>
      </c>
      <c r="E1880" s="9">
        <v>2752.13652</v>
      </c>
      <c r="F1880" s="10">
        <f>CEILING(TRUNC(+E1880*'2021 WAGMSSv6.2c'!F$2,2),0.05)</f>
        <v>2752.15</v>
      </c>
      <c r="G1880" s="10">
        <f t="shared" si="70"/>
        <v>275.22000000000003</v>
      </c>
      <c r="H1880" s="10">
        <f t="shared" si="71"/>
        <v>3027.37</v>
      </c>
    </row>
    <row r="1881" spans="1:8" ht="12.75" customHeight="1" x14ac:dyDescent="0.2">
      <c r="A1881" s="8" t="s">
        <v>317</v>
      </c>
      <c r="B1881" s="8" t="s">
        <v>387</v>
      </c>
      <c r="C1881" s="8" t="s">
        <v>399</v>
      </c>
      <c r="D1881" s="76">
        <v>39703</v>
      </c>
      <c r="E1881" s="9">
        <v>2209.82348</v>
      </c>
      <c r="F1881" s="10">
        <f>CEILING(TRUNC(+E1881*'2021 WAGMSSv6.2c'!F$2,2),0.05)</f>
        <v>2209.85</v>
      </c>
      <c r="G1881" s="10">
        <f t="shared" si="70"/>
        <v>220.99</v>
      </c>
      <c r="H1881" s="10">
        <f t="shared" si="71"/>
        <v>2430.84</v>
      </c>
    </row>
    <row r="1882" spans="1:8" ht="12.75" customHeight="1" x14ac:dyDescent="0.2">
      <c r="A1882" s="8" t="s">
        <v>317</v>
      </c>
      <c r="B1882" s="8" t="s">
        <v>387</v>
      </c>
      <c r="C1882" s="8" t="s">
        <v>399</v>
      </c>
      <c r="D1882" s="76">
        <v>39710</v>
      </c>
      <c r="E1882" s="9">
        <v>3680.02304</v>
      </c>
      <c r="F1882" s="10">
        <f>CEILING(TRUNC(+E1882*'2021 WAGMSSv6.2c'!F$2,2),0.05)</f>
        <v>3680.05</v>
      </c>
      <c r="G1882" s="10">
        <f t="shared" si="70"/>
        <v>368.01</v>
      </c>
      <c r="H1882" s="10">
        <f t="shared" si="71"/>
        <v>4048.0600000000004</v>
      </c>
    </row>
    <row r="1883" spans="1:8" ht="12.75" customHeight="1" x14ac:dyDescent="0.2">
      <c r="A1883" s="8" t="s">
        <v>317</v>
      </c>
      <c r="B1883" s="8" t="s">
        <v>387</v>
      </c>
      <c r="C1883" s="8" t="s">
        <v>399</v>
      </c>
      <c r="D1883" s="76">
        <v>39712</v>
      </c>
      <c r="E1883" s="9">
        <v>5621.0980099999997</v>
      </c>
      <c r="F1883" s="10">
        <f>CEILING(TRUNC(+E1883*'2021 WAGMSSv6.2c'!F$2,2),0.05)</f>
        <v>5621.1</v>
      </c>
      <c r="G1883" s="10">
        <f t="shared" si="70"/>
        <v>562.11</v>
      </c>
      <c r="H1883" s="10">
        <f t="shared" si="71"/>
        <v>6183.21</v>
      </c>
    </row>
    <row r="1884" spans="1:8" ht="12.75" customHeight="1" x14ac:dyDescent="0.2">
      <c r="A1884" s="8" t="s">
        <v>317</v>
      </c>
      <c r="B1884" s="8" t="s">
        <v>387</v>
      </c>
      <c r="C1884" s="8" t="s">
        <v>399</v>
      </c>
      <c r="D1884" s="76">
        <v>39715</v>
      </c>
      <c r="E1884" s="9">
        <v>4102.4463699999997</v>
      </c>
      <c r="F1884" s="10">
        <f>CEILING(TRUNC(+E1884*'2021 WAGMSSv6.2c'!F$2,2),0.05)</f>
        <v>4102.45</v>
      </c>
      <c r="G1884" s="10">
        <f t="shared" si="70"/>
        <v>410.25</v>
      </c>
      <c r="H1884" s="10">
        <f t="shared" si="71"/>
        <v>4512.7</v>
      </c>
    </row>
    <row r="1885" spans="1:8" ht="12.75" customHeight="1" x14ac:dyDescent="0.2">
      <c r="A1885" s="8" t="s">
        <v>317</v>
      </c>
      <c r="B1885" s="8" t="s">
        <v>387</v>
      </c>
      <c r="C1885" s="8" t="s">
        <v>399</v>
      </c>
      <c r="D1885" s="76">
        <v>39718</v>
      </c>
      <c r="E1885" s="9">
        <v>2478.1341700000003</v>
      </c>
      <c r="F1885" s="10">
        <f>CEILING(TRUNC(+E1885*'2021 WAGMSSv6.2c'!F$2,2),0.05)</f>
        <v>2478.15</v>
      </c>
      <c r="G1885" s="10">
        <f t="shared" si="70"/>
        <v>247.82</v>
      </c>
      <c r="H1885" s="10">
        <f t="shared" si="71"/>
        <v>2725.9700000000003</v>
      </c>
    </row>
    <row r="1886" spans="1:8" ht="12.75" customHeight="1" x14ac:dyDescent="0.2">
      <c r="A1886" s="8" t="s">
        <v>317</v>
      </c>
      <c r="B1886" s="8" t="s">
        <v>387</v>
      </c>
      <c r="C1886" s="8" t="s">
        <v>399</v>
      </c>
      <c r="D1886" s="76">
        <v>39720</v>
      </c>
      <c r="E1886" s="9">
        <v>5258.51008</v>
      </c>
      <c r="F1886" s="10">
        <f>CEILING(TRUNC(+E1886*'2021 WAGMSSv6.2c'!F$2,2),0.05)</f>
        <v>5258.55</v>
      </c>
      <c r="G1886" s="10">
        <f t="shared" si="70"/>
        <v>525.86</v>
      </c>
      <c r="H1886" s="10">
        <f t="shared" si="71"/>
        <v>5784.41</v>
      </c>
    </row>
    <row r="1887" spans="1:8" ht="12.75" customHeight="1" x14ac:dyDescent="0.2">
      <c r="A1887" s="8" t="s">
        <v>317</v>
      </c>
      <c r="B1887" s="8" t="s">
        <v>387</v>
      </c>
      <c r="C1887" s="8" t="s">
        <v>399</v>
      </c>
      <c r="D1887" s="76">
        <v>39801</v>
      </c>
      <c r="E1887" s="9">
        <v>8412.3464500000009</v>
      </c>
      <c r="F1887" s="10">
        <f>CEILING(TRUNC(+E1887*'2021 WAGMSSv6.2c'!F$2,2),0.05)</f>
        <v>8412.35</v>
      </c>
      <c r="G1887" s="10">
        <f t="shared" si="70"/>
        <v>841.24</v>
      </c>
      <c r="H1887" s="10">
        <f t="shared" si="71"/>
        <v>9253.59</v>
      </c>
    </row>
    <row r="1888" spans="1:8" ht="12.75" customHeight="1" x14ac:dyDescent="0.2">
      <c r="A1888" s="8" t="s">
        <v>317</v>
      </c>
      <c r="B1888" s="8" t="s">
        <v>387</v>
      </c>
      <c r="C1888" s="8" t="s">
        <v>399</v>
      </c>
      <c r="D1888" s="76">
        <v>39803</v>
      </c>
      <c r="E1888" s="9">
        <v>8412.3464500000009</v>
      </c>
      <c r="F1888" s="10">
        <f>CEILING(TRUNC(+E1888*'2021 WAGMSSv6.2c'!F$2,2),0.05)</f>
        <v>8412.35</v>
      </c>
      <c r="G1888" s="10">
        <f t="shared" si="70"/>
        <v>841.24</v>
      </c>
      <c r="H1888" s="10">
        <f t="shared" si="71"/>
        <v>9253.59</v>
      </c>
    </row>
    <row r="1889" spans="1:8" ht="12.75" customHeight="1" x14ac:dyDescent="0.2">
      <c r="A1889" s="8" t="s">
        <v>317</v>
      </c>
      <c r="B1889" s="8" t="s">
        <v>387</v>
      </c>
      <c r="C1889" s="8" t="s">
        <v>399</v>
      </c>
      <c r="D1889" s="76">
        <v>39815</v>
      </c>
      <c r="E1889" s="9">
        <v>2774.75722</v>
      </c>
      <c r="F1889" s="10">
        <f>CEILING(TRUNC(+E1889*'2021 WAGMSSv6.2c'!F$2,2),0.05)</f>
        <v>2774.75</v>
      </c>
      <c r="G1889" s="10">
        <f t="shared" si="70"/>
        <v>277.48</v>
      </c>
      <c r="H1889" s="10">
        <f t="shared" si="71"/>
        <v>3052.23</v>
      </c>
    </row>
    <row r="1890" spans="1:8" ht="12.75" customHeight="1" x14ac:dyDescent="0.2">
      <c r="A1890" s="8" t="s">
        <v>317</v>
      </c>
      <c r="B1890" s="8" t="s">
        <v>387</v>
      </c>
      <c r="C1890" s="8" t="s">
        <v>399</v>
      </c>
      <c r="D1890" s="76">
        <v>39818</v>
      </c>
      <c r="E1890" s="9">
        <v>3682.7229299999999</v>
      </c>
      <c r="F1890" s="10">
        <f>CEILING(TRUNC(+E1890*'2021 WAGMSSv6.2c'!F$2,2),0.05)</f>
        <v>3682.75</v>
      </c>
      <c r="G1890" s="10">
        <f t="shared" si="70"/>
        <v>368.28</v>
      </c>
      <c r="H1890" s="10">
        <f t="shared" si="71"/>
        <v>4051.0299999999997</v>
      </c>
    </row>
    <row r="1891" spans="1:8" ht="12.75" customHeight="1" x14ac:dyDescent="0.2">
      <c r="A1891" s="8" t="s">
        <v>317</v>
      </c>
      <c r="B1891" s="8" t="s">
        <v>387</v>
      </c>
      <c r="C1891" s="8" t="s">
        <v>399</v>
      </c>
      <c r="D1891" s="76">
        <v>39821</v>
      </c>
      <c r="E1891" s="9">
        <v>5247.1267600000001</v>
      </c>
      <c r="F1891" s="10">
        <f>CEILING(TRUNC(+E1891*'2021 WAGMSSv6.2c'!F$2,2),0.05)</f>
        <v>5247.1500000000005</v>
      </c>
      <c r="G1891" s="10">
        <f t="shared" si="70"/>
        <v>524.72</v>
      </c>
      <c r="H1891" s="10">
        <f t="shared" si="71"/>
        <v>5771.8700000000008</v>
      </c>
    </row>
    <row r="1892" spans="1:8" ht="12.75" customHeight="1" x14ac:dyDescent="0.2">
      <c r="A1892" s="8" t="s">
        <v>317</v>
      </c>
      <c r="B1892" s="8" t="s">
        <v>387</v>
      </c>
      <c r="C1892" s="8" t="s">
        <v>399</v>
      </c>
      <c r="D1892" s="76">
        <v>39900</v>
      </c>
      <c r="E1892" s="9">
        <v>2209.82348</v>
      </c>
      <c r="F1892" s="10">
        <f>CEILING(TRUNC(+E1892*'2021 WAGMSSv6.2c'!F$2,2),0.05)</f>
        <v>2209.85</v>
      </c>
      <c r="G1892" s="10">
        <f t="shared" si="70"/>
        <v>220.99</v>
      </c>
      <c r="H1892" s="10">
        <f t="shared" si="71"/>
        <v>2430.84</v>
      </c>
    </row>
    <row r="1893" spans="1:8" ht="12.75" customHeight="1" x14ac:dyDescent="0.2">
      <c r="A1893" s="8" t="s">
        <v>317</v>
      </c>
      <c r="B1893" s="8" t="s">
        <v>387</v>
      </c>
      <c r="C1893" s="8" t="s">
        <v>399</v>
      </c>
      <c r="D1893" s="76">
        <v>39903</v>
      </c>
      <c r="E1893" s="9">
        <v>3317.5080800000001</v>
      </c>
      <c r="F1893" s="10">
        <f>CEILING(TRUNC(+E1893*'2021 WAGMSSv6.2c'!F$2,2),0.05)</f>
        <v>3317.5</v>
      </c>
      <c r="G1893" s="10">
        <f t="shared" si="70"/>
        <v>331.75</v>
      </c>
      <c r="H1893" s="10">
        <f t="shared" si="71"/>
        <v>3649.25</v>
      </c>
    </row>
    <row r="1894" spans="1:8" ht="12.75" customHeight="1" x14ac:dyDescent="0.2">
      <c r="A1894" s="8" t="s">
        <v>317</v>
      </c>
      <c r="B1894" s="8" t="s">
        <v>387</v>
      </c>
      <c r="C1894" s="8" t="s">
        <v>399</v>
      </c>
      <c r="D1894" s="76">
        <v>39906</v>
      </c>
      <c r="E1894" s="9">
        <v>1210.4263599999999</v>
      </c>
      <c r="F1894" s="10">
        <f>CEILING(TRUNC(+E1894*'2021 WAGMSSv6.2c'!F$2,2),0.05)</f>
        <v>1210.45</v>
      </c>
      <c r="G1894" s="10">
        <f t="shared" si="70"/>
        <v>121.05</v>
      </c>
      <c r="H1894" s="10">
        <f t="shared" si="71"/>
        <v>1331.5</v>
      </c>
    </row>
    <row r="1895" spans="1:8" ht="12.75" customHeight="1" x14ac:dyDescent="0.2">
      <c r="A1895" s="8" t="s">
        <v>317</v>
      </c>
      <c r="B1895" s="8" t="s">
        <v>387</v>
      </c>
      <c r="C1895" s="8" t="s">
        <v>399</v>
      </c>
      <c r="D1895" s="76">
        <v>40004</v>
      </c>
      <c r="E1895" s="9">
        <v>2512.3571000000002</v>
      </c>
      <c r="F1895" s="10">
        <f>CEILING(TRUNC(+E1895*'2021 WAGMSSv6.2c'!F$2,2),0.05)</f>
        <v>2512.3500000000004</v>
      </c>
      <c r="G1895" s="10">
        <f t="shared" si="70"/>
        <v>251.24</v>
      </c>
      <c r="H1895" s="10">
        <f t="shared" si="71"/>
        <v>2763.59</v>
      </c>
    </row>
    <row r="1896" spans="1:8" ht="12.75" customHeight="1" x14ac:dyDescent="0.2">
      <c r="A1896" s="8" t="s">
        <v>317</v>
      </c>
      <c r="B1896" s="8" t="s">
        <v>387</v>
      </c>
      <c r="C1896" s="8" t="s">
        <v>399</v>
      </c>
      <c r="D1896" s="76">
        <v>40012</v>
      </c>
      <c r="E1896" s="9">
        <v>2598.0238800000002</v>
      </c>
      <c r="F1896" s="10">
        <f>CEILING(TRUNC(+E1896*'2021 WAGMSSv6.2c'!F$2,2),0.05)</f>
        <v>2598.0500000000002</v>
      </c>
      <c r="G1896" s="10">
        <f t="shared" si="70"/>
        <v>259.81</v>
      </c>
      <c r="H1896" s="10">
        <f t="shared" si="71"/>
        <v>2857.86</v>
      </c>
    </row>
    <row r="1897" spans="1:8" ht="12.75" customHeight="1" x14ac:dyDescent="0.2">
      <c r="A1897" s="8" t="s">
        <v>317</v>
      </c>
      <c r="B1897" s="8" t="s">
        <v>387</v>
      </c>
      <c r="C1897" s="8" t="s">
        <v>399</v>
      </c>
      <c r="D1897" s="76">
        <v>40018</v>
      </c>
      <c r="E1897" s="9">
        <v>242.11446000000001</v>
      </c>
      <c r="F1897" s="10">
        <f>CEILING(TRUNC(+E1897*'2021 WAGMSSv6.2c'!F$2,2),0.05)</f>
        <v>242.15</v>
      </c>
      <c r="G1897" s="10">
        <f t="shared" si="70"/>
        <v>24.22</v>
      </c>
      <c r="H1897" s="10">
        <f t="shared" si="71"/>
        <v>266.37</v>
      </c>
    </row>
    <row r="1898" spans="1:8" ht="12.75" customHeight="1" x14ac:dyDescent="0.2">
      <c r="A1898" s="8" t="s">
        <v>317</v>
      </c>
      <c r="B1898" s="8" t="s">
        <v>387</v>
      </c>
      <c r="C1898" s="8" t="s">
        <v>399</v>
      </c>
      <c r="D1898" s="76">
        <v>40104</v>
      </c>
      <c r="E1898" s="9">
        <v>1541.6371899999999</v>
      </c>
      <c r="F1898" s="10">
        <f>CEILING(TRUNC(+E1898*'2021 WAGMSSv6.2c'!F$2,2),0.05)</f>
        <v>1541.65</v>
      </c>
      <c r="G1898" s="10">
        <f t="shared" si="70"/>
        <v>154.16999999999999</v>
      </c>
      <c r="H1898" s="10">
        <f t="shared" si="71"/>
        <v>1695.8200000000002</v>
      </c>
    </row>
    <row r="1899" spans="1:8" ht="12.75" customHeight="1" x14ac:dyDescent="0.2">
      <c r="A1899" s="8" t="s">
        <v>317</v>
      </c>
      <c r="B1899" s="8" t="s">
        <v>387</v>
      </c>
      <c r="C1899" s="8" t="s">
        <v>399</v>
      </c>
      <c r="D1899" s="76">
        <v>40106</v>
      </c>
      <c r="E1899" s="9">
        <v>3659.8833199999999</v>
      </c>
      <c r="F1899" s="10">
        <f>CEILING(TRUNC(+E1899*'2021 WAGMSSv6.2c'!F$2,2),0.05)</f>
        <v>3659.9</v>
      </c>
      <c r="G1899" s="10">
        <f t="shared" si="70"/>
        <v>365.99</v>
      </c>
      <c r="H1899" s="10">
        <f t="shared" si="71"/>
        <v>4025.8900000000003</v>
      </c>
    </row>
    <row r="1900" spans="1:8" ht="12.75" customHeight="1" x14ac:dyDescent="0.2">
      <c r="A1900" s="8" t="s">
        <v>317</v>
      </c>
      <c r="B1900" s="8" t="s">
        <v>387</v>
      </c>
      <c r="C1900" s="8" t="s">
        <v>399</v>
      </c>
      <c r="D1900" s="76">
        <v>40109</v>
      </c>
      <c r="E1900" s="9">
        <v>2840.5761600000001</v>
      </c>
      <c r="F1900" s="10">
        <f>CEILING(TRUNC(+E1900*'2021 WAGMSSv6.2c'!F$2,2),0.05)</f>
        <v>2840.6000000000004</v>
      </c>
      <c r="G1900" s="10">
        <f t="shared" si="70"/>
        <v>284.06</v>
      </c>
      <c r="H1900" s="10">
        <f t="shared" si="71"/>
        <v>3124.6600000000003</v>
      </c>
    </row>
    <row r="1901" spans="1:8" ht="12.75" customHeight="1" x14ac:dyDescent="0.2">
      <c r="A1901" s="8" t="s">
        <v>317</v>
      </c>
      <c r="B1901" s="8" t="s">
        <v>387</v>
      </c>
      <c r="C1901" s="8" t="s">
        <v>399</v>
      </c>
      <c r="D1901" s="76">
        <v>40112</v>
      </c>
      <c r="E1901" s="9">
        <v>3628.5791899999999</v>
      </c>
      <c r="F1901" s="10">
        <f>CEILING(TRUNC(+E1901*'2021 WAGMSSv6.2c'!F$2,2),0.05)</f>
        <v>3628.6000000000004</v>
      </c>
      <c r="G1901" s="10">
        <f t="shared" si="70"/>
        <v>362.86</v>
      </c>
      <c r="H1901" s="10">
        <f t="shared" si="71"/>
        <v>3991.4600000000005</v>
      </c>
    </row>
    <row r="1902" spans="1:8" ht="12.75" customHeight="1" x14ac:dyDescent="0.2">
      <c r="A1902" s="8" t="s">
        <v>317</v>
      </c>
      <c r="B1902" s="8" t="s">
        <v>387</v>
      </c>
      <c r="C1902" s="8" t="s">
        <v>399</v>
      </c>
      <c r="D1902" s="76">
        <v>40119</v>
      </c>
      <c r="E1902" s="9">
        <v>1450.20578</v>
      </c>
      <c r="F1902" s="10">
        <f>CEILING(TRUNC(+E1902*'2021 WAGMSSv6.2c'!F$2,2),0.05)</f>
        <v>1450.2</v>
      </c>
      <c r="G1902" s="10">
        <f t="shared" si="70"/>
        <v>145.02000000000001</v>
      </c>
      <c r="H1902" s="10">
        <f t="shared" si="71"/>
        <v>1595.22</v>
      </c>
    </row>
    <row r="1903" spans="1:8" ht="12.75" customHeight="1" x14ac:dyDescent="0.2">
      <c r="A1903" s="8" t="s">
        <v>317</v>
      </c>
      <c r="B1903" s="8" t="s">
        <v>387</v>
      </c>
      <c r="C1903" s="8" t="s">
        <v>399</v>
      </c>
      <c r="D1903" s="76">
        <v>40600</v>
      </c>
      <c r="E1903" s="9">
        <v>1450.20578</v>
      </c>
      <c r="F1903" s="10">
        <f>CEILING(TRUNC(+E1903*'2021 WAGMSSv6.2c'!F$2,2),0.05)</f>
        <v>1450.2</v>
      </c>
      <c r="G1903" s="10">
        <f t="shared" si="70"/>
        <v>145.02000000000001</v>
      </c>
      <c r="H1903" s="10">
        <f t="shared" si="71"/>
        <v>1595.22</v>
      </c>
    </row>
    <row r="1904" spans="1:8" ht="12.75" customHeight="1" x14ac:dyDescent="0.2">
      <c r="A1904" s="8" t="s">
        <v>317</v>
      </c>
      <c r="B1904" s="8" t="s">
        <v>387</v>
      </c>
      <c r="C1904" s="8" t="s">
        <v>399</v>
      </c>
      <c r="D1904" s="76">
        <v>40700</v>
      </c>
      <c r="E1904" s="9">
        <v>3557.2145300000002</v>
      </c>
      <c r="F1904" s="10">
        <f>CEILING(TRUNC(+E1904*'2021 WAGMSSv6.2c'!F$2,2),0.05)</f>
        <v>3557.25</v>
      </c>
      <c r="G1904" s="10">
        <f t="shared" si="70"/>
        <v>355.73</v>
      </c>
      <c r="H1904" s="10">
        <f t="shared" si="71"/>
        <v>3912.98</v>
      </c>
    </row>
    <row r="1905" spans="1:8" ht="12.75" customHeight="1" x14ac:dyDescent="0.2">
      <c r="A1905" s="8" t="s">
        <v>317</v>
      </c>
      <c r="B1905" s="8" t="s">
        <v>387</v>
      </c>
      <c r="C1905" s="8" t="s">
        <v>399</v>
      </c>
      <c r="D1905" s="76">
        <v>40701</v>
      </c>
      <c r="E1905" s="9">
        <v>517.21136000000001</v>
      </c>
      <c r="F1905" s="10">
        <f>CEILING(TRUNC(+E1905*'2021 WAGMSSv6.2c'!F$2,2),0.05)</f>
        <v>517.25</v>
      </c>
      <c r="G1905" s="10">
        <f t="shared" si="70"/>
        <v>51.73</v>
      </c>
      <c r="H1905" s="10">
        <f t="shared" si="71"/>
        <v>568.98</v>
      </c>
    </row>
    <row r="1906" spans="1:8" ht="12.75" customHeight="1" x14ac:dyDescent="0.2">
      <c r="A1906" s="8" t="s">
        <v>317</v>
      </c>
      <c r="B1906" s="8" t="s">
        <v>387</v>
      </c>
      <c r="C1906" s="8" t="s">
        <v>399</v>
      </c>
      <c r="D1906" s="76">
        <v>40702</v>
      </c>
      <c r="E1906" s="9">
        <v>242.11446000000001</v>
      </c>
      <c r="F1906" s="10">
        <f>CEILING(TRUNC(+E1906*'2021 WAGMSSv6.2c'!F$2,2),0.05)</f>
        <v>242.15</v>
      </c>
      <c r="G1906" s="10">
        <f t="shared" si="70"/>
        <v>24.22</v>
      </c>
      <c r="H1906" s="10">
        <f t="shared" si="71"/>
        <v>266.37</v>
      </c>
    </row>
    <row r="1907" spans="1:8" ht="12.75" customHeight="1" x14ac:dyDescent="0.2">
      <c r="A1907" s="8" t="s">
        <v>317</v>
      </c>
      <c r="B1907" s="8" t="s">
        <v>387</v>
      </c>
      <c r="C1907" s="8" t="s">
        <v>399</v>
      </c>
      <c r="D1907" s="76">
        <v>40703</v>
      </c>
      <c r="E1907" s="9">
        <v>3680.02304</v>
      </c>
      <c r="F1907" s="10">
        <f>CEILING(TRUNC(+E1907*'2021 WAGMSSv6.2c'!F$2,2),0.05)</f>
        <v>3680.05</v>
      </c>
      <c r="G1907" s="10">
        <f t="shared" si="70"/>
        <v>368.01</v>
      </c>
      <c r="H1907" s="10">
        <f t="shared" si="71"/>
        <v>4048.0600000000004</v>
      </c>
    </row>
    <row r="1908" spans="1:8" ht="12.75" customHeight="1" x14ac:dyDescent="0.2">
      <c r="A1908" s="8" t="s">
        <v>317</v>
      </c>
      <c r="B1908" s="8" t="s">
        <v>387</v>
      </c>
      <c r="C1908" s="8" t="s">
        <v>399</v>
      </c>
      <c r="D1908" s="76">
        <v>40704</v>
      </c>
      <c r="E1908" s="9">
        <v>1023.69613</v>
      </c>
      <c r="F1908" s="10">
        <f>CEILING(TRUNC(+E1908*'2021 WAGMSSv6.2c'!F$2,2),0.05)</f>
        <v>1023.7</v>
      </c>
      <c r="G1908" s="10">
        <f t="shared" si="70"/>
        <v>102.37</v>
      </c>
      <c r="H1908" s="10">
        <f t="shared" si="71"/>
        <v>1126.0700000000002</v>
      </c>
    </row>
    <row r="1909" spans="1:8" ht="12.75" customHeight="1" x14ac:dyDescent="0.2">
      <c r="A1909" s="8" t="s">
        <v>317</v>
      </c>
      <c r="B1909" s="8" t="s">
        <v>387</v>
      </c>
      <c r="C1909" s="8" t="s">
        <v>399</v>
      </c>
      <c r="D1909" s="76">
        <v>40705</v>
      </c>
      <c r="E1909" s="9">
        <v>919.27606000000003</v>
      </c>
      <c r="F1909" s="10">
        <f>CEILING(TRUNC(+E1909*'2021 WAGMSSv6.2c'!F$2,2),0.05)</f>
        <v>919.30000000000007</v>
      </c>
      <c r="G1909" s="10">
        <f t="shared" si="70"/>
        <v>91.93</v>
      </c>
      <c r="H1909" s="10">
        <f t="shared" si="71"/>
        <v>1011.23</v>
      </c>
    </row>
    <row r="1910" spans="1:8" ht="12.75" customHeight="1" x14ac:dyDescent="0.2">
      <c r="A1910" s="8" t="s">
        <v>317</v>
      </c>
      <c r="B1910" s="8" t="s">
        <v>387</v>
      </c>
      <c r="C1910" s="8" t="s">
        <v>399</v>
      </c>
      <c r="D1910" s="76">
        <v>40706</v>
      </c>
      <c r="E1910" s="9">
        <v>5258.5830500000002</v>
      </c>
      <c r="F1910" s="10">
        <f>CEILING(TRUNC(+E1910*'2021 WAGMSSv6.2c'!F$2,2),0.05)</f>
        <v>5258.6</v>
      </c>
      <c r="G1910" s="10">
        <f t="shared" si="70"/>
        <v>525.86</v>
      </c>
      <c r="H1910" s="10">
        <f t="shared" si="71"/>
        <v>5784.46</v>
      </c>
    </row>
    <row r="1911" spans="1:8" ht="12.75" customHeight="1" x14ac:dyDescent="0.2">
      <c r="A1911" s="8" t="s">
        <v>317</v>
      </c>
      <c r="B1911" s="8" t="s">
        <v>387</v>
      </c>
      <c r="C1911" s="8" t="s">
        <v>399</v>
      </c>
      <c r="D1911" s="76">
        <v>40707</v>
      </c>
      <c r="E1911" s="9">
        <v>288.08555999999999</v>
      </c>
      <c r="F1911" s="10">
        <f>CEILING(TRUNC(+E1911*'2021 WAGMSSv6.2c'!F$2,2),0.05)</f>
        <v>288.10000000000002</v>
      </c>
      <c r="G1911" s="10">
        <f t="shared" si="70"/>
        <v>28.81</v>
      </c>
      <c r="H1911" s="10">
        <f t="shared" si="71"/>
        <v>316.91000000000003</v>
      </c>
    </row>
    <row r="1912" spans="1:8" ht="12.75" customHeight="1" x14ac:dyDescent="0.2">
      <c r="A1912" s="8" t="s">
        <v>317</v>
      </c>
      <c r="B1912" s="8" t="s">
        <v>387</v>
      </c>
      <c r="C1912" s="8" t="s">
        <v>399</v>
      </c>
      <c r="D1912" s="76">
        <v>40708</v>
      </c>
      <c r="E1912" s="9">
        <v>517.21136000000001</v>
      </c>
      <c r="F1912" s="10">
        <f>CEILING(TRUNC(+E1912*'2021 WAGMSSv6.2c'!F$2,2),0.05)</f>
        <v>517.25</v>
      </c>
      <c r="G1912" s="10">
        <f t="shared" si="70"/>
        <v>51.73</v>
      </c>
      <c r="H1912" s="10">
        <f t="shared" si="71"/>
        <v>568.98</v>
      </c>
    </row>
    <row r="1913" spans="1:8" ht="12.75" customHeight="1" x14ac:dyDescent="0.2">
      <c r="A1913" s="8" t="s">
        <v>317</v>
      </c>
      <c r="B1913" s="8" t="s">
        <v>387</v>
      </c>
      <c r="C1913" s="8" t="s">
        <v>399</v>
      </c>
      <c r="D1913" s="76">
        <v>40709</v>
      </c>
      <c r="E1913" s="9">
        <v>2209.82348</v>
      </c>
      <c r="F1913" s="10">
        <f>CEILING(TRUNC(+E1913*'2021 WAGMSSv6.2c'!F$2,2),0.05)</f>
        <v>2209.85</v>
      </c>
      <c r="G1913" s="10">
        <f t="shared" si="70"/>
        <v>220.99</v>
      </c>
      <c r="H1913" s="10">
        <f t="shared" si="71"/>
        <v>2430.84</v>
      </c>
    </row>
    <row r="1914" spans="1:8" ht="12.75" customHeight="1" x14ac:dyDescent="0.2">
      <c r="A1914" s="8" t="s">
        <v>317</v>
      </c>
      <c r="B1914" s="8" t="s">
        <v>387</v>
      </c>
      <c r="C1914" s="8" t="s">
        <v>399</v>
      </c>
      <c r="D1914" s="76">
        <v>40712</v>
      </c>
      <c r="E1914" s="9">
        <v>5258.5830500000002</v>
      </c>
      <c r="F1914" s="10">
        <f>CEILING(TRUNC(+E1914*'2021 WAGMSSv6.2c'!F$2,2),0.05)</f>
        <v>5258.6</v>
      </c>
      <c r="G1914" s="10">
        <f t="shared" si="70"/>
        <v>525.86</v>
      </c>
      <c r="H1914" s="10">
        <f t="shared" si="71"/>
        <v>5784.46</v>
      </c>
    </row>
    <row r="1915" spans="1:8" ht="12.75" customHeight="1" x14ac:dyDescent="0.2">
      <c r="A1915" s="8" t="s">
        <v>317</v>
      </c>
      <c r="B1915" s="8" t="s">
        <v>387</v>
      </c>
      <c r="C1915" s="8" t="s">
        <v>399</v>
      </c>
      <c r="D1915" s="76">
        <v>40801</v>
      </c>
      <c r="E1915" s="9">
        <v>2651.0730699999999</v>
      </c>
      <c r="F1915" s="10">
        <f>CEILING(TRUNC(+E1915*'2021 WAGMSSv6.2c'!F$2,2),0.05)</f>
        <v>2651.1000000000004</v>
      </c>
      <c r="G1915" s="10">
        <f t="shared" si="70"/>
        <v>265.11</v>
      </c>
      <c r="H1915" s="10">
        <f t="shared" si="71"/>
        <v>2916.2100000000005</v>
      </c>
    </row>
    <row r="1916" spans="1:8" ht="12.75" customHeight="1" x14ac:dyDescent="0.2">
      <c r="A1916" s="8" t="s">
        <v>317</v>
      </c>
      <c r="B1916" s="8" t="s">
        <v>387</v>
      </c>
      <c r="C1916" s="8" t="s">
        <v>399</v>
      </c>
      <c r="D1916" s="76">
        <v>40803</v>
      </c>
      <c r="E1916" s="9">
        <v>1815.7125100000001</v>
      </c>
      <c r="F1916" s="10">
        <f>CEILING(TRUNC(+E1916*'2021 WAGMSSv6.2c'!F$2,2),0.05)</f>
        <v>1815.75</v>
      </c>
      <c r="G1916" s="10">
        <f t="shared" si="70"/>
        <v>181.58</v>
      </c>
      <c r="H1916" s="10">
        <f t="shared" si="71"/>
        <v>1997.33</v>
      </c>
    </row>
    <row r="1917" spans="1:8" ht="12.75" customHeight="1" x14ac:dyDescent="0.2">
      <c r="A1917" s="8" t="s">
        <v>317</v>
      </c>
      <c r="B1917" s="8" t="s">
        <v>387</v>
      </c>
      <c r="C1917" s="8" t="s">
        <v>399</v>
      </c>
      <c r="D1917" s="76">
        <v>40850</v>
      </c>
      <c r="E1917" s="9">
        <v>3438.6382800000001</v>
      </c>
      <c r="F1917" s="10">
        <f>CEILING(TRUNC(+E1917*'2021 WAGMSSv6.2c'!F$2,2),0.05)</f>
        <v>3438.65</v>
      </c>
      <c r="G1917" s="10">
        <f t="shared" si="70"/>
        <v>343.87</v>
      </c>
      <c r="H1917" s="10">
        <f t="shared" si="71"/>
        <v>3782.52</v>
      </c>
    </row>
    <row r="1918" spans="1:8" ht="12.75" customHeight="1" x14ac:dyDescent="0.2">
      <c r="A1918" s="8" t="s">
        <v>317</v>
      </c>
      <c r="B1918" s="8" t="s">
        <v>387</v>
      </c>
      <c r="C1918" s="8" t="s">
        <v>399</v>
      </c>
      <c r="D1918" s="76">
        <v>40851</v>
      </c>
      <c r="E1918" s="9">
        <v>6017.9818400000004</v>
      </c>
      <c r="F1918" s="10">
        <f>CEILING(TRUNC(+E1918*'2021 WAGMSSv6.2c'!F$2,2),0.05)</f>
        <v>6018</v>
      </c>
      <c r="G1918" s="10">
        <f t="shared" si="70"/>
        <v>601.79999999999995</v>
      </c>
      <c r="H1918" s="10">
        <f t="shared" si="71"/>
        <v>6619.8</v>
      </c>
    </row>
    <row r="1919" spans="1:8" ht="12.75" customHeight="1" x14ac:dyDescent="0.2">
      <c r="A1919" s="8" t="s">
        <v>317</v>
      </c>
      <c r="B1919" s="8" t="s">
        <v>387</v>
      </c>
      <c r="C1919" s="8" t="s">
        <v>399</v>
      </c>
      <c r="D1919" s="76">
        <v>40852</v>
      </c>
      <c r="E1919" s="9">
        <v>517.21136000000001</v>
      </c>
      <c r="F1919" s="10">
        <f>CEILING(TRUNC(+E1919*'2021 WAGMSSv6.2c'!F$2,2),0.05)</f>
        <v>517.25</v>
      </c>
      <c r="G1919" s="10">
        <f t="shared" si="70"/>
        <v>51.73</v>
      </c>
      <c r="H1919" s="10">
        <f t="shared" si="71"/>
        <v>568.98</v>
      </c>
    </row>
    <row r="1920" spans="1:8" ht="12.75" customHeight="1" x14ac:dyDescent="0.2">
      <c r="A1920" s="8" t="s">
        <v>317</v>
      </c>
      <c r="B1920" s="8" t="s">
        <v>387</v>
      </c>
      <c r="C1920" s="8" t="s">
        <v>399</v>
      </c>
      <c r="D1920" s="76">
        <v>40854</v>
      </c>
      <c r="E1920" s="9">
        <v>799.31338000000005</v>
      </c>
      <c r="F1920" s="10">
        <f>CEILING(TRUNC(+E1920*'2021 WAGMSSv6.2c'!F$2,2),0.05)</f>
        <v>799.35</v>
      </c>
      <c r="G1920" s="10">
        <f t="shared" si="70"/>
        <v>79.94</v>
      </c>
      <c r="H1920" s="10">
        <f t="shared" si="71"/>
        <v>879.29</v>
      </c>
    </row>
    <row r="1921" spans="1:8" ht="12.75" customHeight="1" x14ac:dyDescent="0.2">
      <c r="A1921" s="8" t="s">
        <v>317</v>
      </c>
      <c r="B1921" s="8" t="s">
        <v>387</v>
      </c>
      <c r="C1921" s="8" t="s">
        <v>399</v>
      </c>
      <c r="D1921" s="76">
        <v>40856</v>
      </c>
      <c r="E1921" s="9">
        <v>387.90852000000001</v>
      </c>
      <c r="F1921" s="10">
        <f>CEILING(TRUNC(+E1921*'2021 WAGMSSv6.2c'!F$2,2),0.05)</f>
        <v>387.90000000000003</v>
      </c>
      <c r="G1921" s="10">
        <f t="shared" si="70"/>
        <v>38.79</v>
      </c>
      <c r="H1921" s="10">
        <f t="shared" si="71"/>
        <v>426.69000000000005</v>
      </c>
    </row>
    <row r="1922" spans="1:8" ht="12.75" customHeight="1" x14ac:dyDescent="0.2">
      <c r="A1922" s="8" t="s">
        <v>317</v>
      </c>
      <c r="B1922" s="8" t="s">
        <v>387</v>
      </c>
      <c r="C1922" s="8" t="s">
        <v>399</v>
      </c>
      <c r="D1922" s="76">
        <v>40858</v>
      </c>
      <c r="E1922" s="9">
        <v>799.31338000000005</v>
      </c>
      <c r="F1922" s="10">
        <f>CEILING(TRUNC(+E1922*'2021 WAGMSSv6.2c'!F$2,2),0.05)</f>
        <v>799.35</v>
      </c>
      <c r="G1922" s="10">
        <f t="shared" si="70"/>
        <v>79.94</v>
      </c>
      <c r="H1922" s="10">
        <f t="shared" si="71"/>
        <v>879.29</v>
      </c>
    </row>
    <row r="1923" spans="1:8" ht="12.75" customHeight="1" x14ac:dyDescent="0.2">
      <c r="A1923" s="8" t="s">
        <v>317</v>
      </c>
      <c r="B1923" s="8" t="s">
        <v>387</v>
      </c>
      <c r="C1923" s="8" t="s">
        <v>399</v>
      </c>
      <c r="D1923" s="76">
        <v>40860</v>
      </c>
      <c r="E1923" s="9">
        <v>3071.52621</v>
      </c>
      <c r="F1923" s="10">
        <f>CEILING(TRUNC(+E1923*'2021 WAGMSSv6.2c'!F$2,2),0.05)</f>
        <v>3071.55</v>
      </c>
      <c r="G1923" s="10">
        <f t="shared" si="70"/>
        <v>307.16000000000003</v>
      </c>
      <c r="H1923" s="10">
        <f t="shared" si="71"/>
        <v>3378.71</v>
      </c>
    </row>
    <row r="1924" spans="1:8" ht="12.75" customHeight="1" x14ac:dyDescent="0.2">
      <c r="A1924" s="8" t="s">
        <v>317</v>
      </c>
      <c r="B1924" s="8" t="s">
        <v>387</v>
      </c>
      <c r="C1924" s="8" t="s">
        <v>399</v>
      </c>
      <c r="D1924" s="76">
        <v>40862</v>
      </c>
      <c r="E1924" s="9">
        <v>288.08555999999999</v>
      </c>
      <c r="F1924" s="10">
        <f>CEILING(TRUNC(+E1924*'2021 WAGMSSv6.2c'!F$2,2),0.05)</f>
        <v>288.10000000000002</v>
      </c>
      <c r="G1924" s="10">
        <f t="shared" si="70"/>
        <v>28.81</v>
      </c>
      <c r="H1924" s="10">
        <f t="shared" si="71"/>
        <v>316.91000000000003</v>
      </c>
    </row>
    <row r="1925" spans="1:8" ht="12.75" customHeight="1" x14ac:dyDescent="0.2">
      <c r="A1925" s="8" t="s">
        <v>317</v>
      </c>
      <c r="B1925" s="8" t="s">
        <v>387</v>
      </c>
      <c r="C1925" s="8" t="s">
        <v>399</v>
      </c>
      <c r="D1925" s="76">
        <v>40905</v>
      </c>
      <c r="E1925" s="9">
        <v>913.73034000000007</v>
      </c>
      <c r="F1925" s="10">
        <f>CEILING(TRUNC(+E1925*'2021 WAGMSSv6.2c'!F$2,2),0.05)</f>
        <v>913.75</v>
      </c>
      <c r="G1925" s="10">
        <f t="shared" si="70"/>
        <v>91.38</v>
      </c>
      <c r="H1925" s="10">
        <f t="shared" si="71"/>
        <v>1005.13</v>
      </c>
    </row>
    <row r="1926" spans="1:8" ht="12.75" customHeight="1" x14ac:dyDescent="0.2">
      <c r="A1926" s="8" t="s">
        <v>317</v>
      </c>
      <c r="B1926" s="8" t="s">
        <v>387</v>
      </c>
      <c r="C1926" s="8" t="s">
        <v>401</v>
      </c>
      <c r="D1926" s="76">
        <v>41500</v>
      </c>
      <c r="E1926" s="9">
        <v>123.04577999999999</v>
      </c>
      <c r="F1926" s="10">
        <f>CEILING(TRUNC(+E1926*'2021 WAGMSSv6.2c'!F$2,2),0.05)</f>
        <v>123.05000000000001</v>
      </c>
      <c r="G1926" s="10">
        <f t="shared" si="70"/>
        <v>12.31</v>
      </c>
      <c r="H1926" s="10">
        <f t="shared" si="71"/>
        <v>135.36000000000001</v>
      </c>
    </row>
    <row r="1927" spans="1:8" ht="12.75" customHeight="1" x14ac:dyDescent="0.2">
      <c r="A1927" s="8" t="s">
        <v>317</v>
      </c>
      <c r="B1927" s="8" t="s">
        <v>387</v>
      </c>
      <c r="C1927" s="8" t="s">
        <v>401</v>
      </c>
      <c r="D1927" s="76">
        <v>41501</v>
      </c>
      <c r="E1927" s="9">
        <v>276.92471</v>
      </c>
      <c r="F1927" s="10">
        <f>CEILING(TRUNC(+E1927*'2021 WAGMSSv6.2c'!F$2,2),0.05)</f>
        <v>276.95</v>
      </c>
      <c r="G1927" s="10">
        <f t="shared" si="70"/>
        <v>27.7</v>
      </c>
      <c r="H1927" s="10">
        <f t="shared" si="71"/>
        <v>304.64999999999998</v>
      </c>
    </row>
    <row r="1928" spans="1:8" ht="12.75" customHeight="1" x14ac:dyDescent="0.2">
      <c r="A1928" s="8" t="s">
        <v>317</v>
      </c>
      <c r="B1928" s="8" t="s">
        <v>387</v>
      </c>
      <c r="C1928" s="8" t="s">
        <v>401</v>
      </c>
      <c r="D1928" s="76">
        <v>41503</v>
      </c>
      <c r="E1928" s="9">
        <v>356.302145</v>
      </c>
      <c r="F1928" s="10">
        <f>CEILING(TRUNC(+E1928*'2021 WAGMSSv6.2c'!F$2,2),0.05)</f>
        <v>356.3</v>
      </c>
      <c r="G1928" s="10">
        <f t="shared" si="70"/>
        <v>35.630000000000003</v>
      </c>
      <c r="H1928" s="10">
        <f t="shared" si="71"/>
        <v>391.93</v>
      </c>
    </row>
    <row r="1929" spans="1:8" ht="12.75" customHeight="1" x14ac:dyDescent="0.2">
      <c r="A1929" s="8" t="s">
        <v>317</v>
      </c>
      <c r="B1929" s="8" t="s">
        <v>387</v>
      </c>
      <c r="C1929" s="8" t="s">
        <v>401</v>
      </c>
      <c r="D1929" s="76">
        <v>41506</v>
      </c>
      <c r="E1929" s="9">
        <v>214.89988499999998</v>
      </c>
      <c r="F1929" s="10">
        <f>CEILING(TRUNC(+E1929*'2021 WAGMSSv6.2c'!F$2,2),0.05)</f>
        <v>214.9</v>
      </c>
      <c r="G1929" s="10">
        <f t="shared" ref="G1929:G1992" si="72">ROUND((+F1929*0.1),2)</f>
        <v>21.49</v>
      </c>
      <c r="H1929" s="10">
        <f t="shared" ref="H1929:H1992" si="73">+G1929+F1929</f>
        <v>236.39000000000001</v>
      </c>
    </row>
    <row r="1930" spans="1:8" ht="12.75" customHeight="1" x14ac:dyDescent="0.2">
      <c r="A1930" s="8" t="s">
        <v>317</v>
      </c>
      <c r="B1930" s="8" t="s">
        <v>387</v>
      </c>
      <c r="C1930" s="8" t="s">
        <v>401</v>
      </c>
      <c r="D1930" s="76">
        <v>41509</v>
      </c>
      <c r="E1930" s="9">
        <v>243.15165499999998</v>
      </c>
      <c r="F1930" s="10">
        <f>CEILING(TRUNC(+E1930*'2021 WAGMSSv6.2c'!F$2,2),0.05)</f>
        <v>243.15</v>
      </c>
      <c r="G1930" s="10">
        <f t="shared" si="72"/>
        <v>24.32</v>
      </c>
      <c r="H1930" s="10">
        <f t="shared" si="73"/>
        <v>267.47000000000003</v>
      </c>
    </row>
    <row r="1931" spans="1:8" ht="12.75" customHeight="1" x14ac:dyDescent="0.2">
      <c r="A1931" s="8" t="s">
        <v>317</v>
      </c>
      <c r="B1931" s="8" t="s">
        <v>387</v>
      </c>
      <c r="C1931" s="8" t="s">
        <v>401</v>
      </c>
      <c r="D1931" s="76">
        <v>41512</v>
      </c>
      <c r="E1931" s="9">
        <v>874.29906499999993</v>
      </c>
      <c r="F1931" s="10">
        <f>CEILING(TRUNC(+E1931*'2021 WAGMSSv6.2c'!F$2,2),0.05)</f>
        <v>874.30000000000007</v>
      </c>
      <c r="G1931" s="10">
        <f t="shared" si="72"/>
        <v>87.43</v>
      </c>
      <c r="H1931" s="10">
        <f t="shared" si="73"/>
        <v>961.73</v>
      </c>
    </row>
    <row r="1932" spans="1:8" ht="12.75" customHeight="1" x14ac:dyDescent="0.2">
      <c r="A1932" s="8" t="s">
        <v>317</v>
      </c>
      <c r="B1932" s="8" t="s">
        <v>387</v>
      </c>
      <c r="C1932" s="8" t="s">
        <v>401</v>
      </c>
      <c r="D1932" s="76">
        <v>41515</v>
      </c>
      <c r="E1932" s="9">
        <v>573.78341</v>
      </c>
      <c r="F1932" s="10">
        <f>CEILING(TRUNC(+E1932*'2021 WAGMSSv6.2c'!F$2,2),0.05)</f>
        <v>573.80000000000007</v>
      </c>
      <c r="G1932" s="10">
        <f t="shared" si="72"/>
        <v>57.38</v>
      </c>
      <c r="H1932" s="10">
        <f t="shared" si="73"/>
        <v>631.18000000000006</v>
      </c>
    </row>
    <row r="1933" spans="1:8" ht="12.75" customHeight="1" x14ac:dyDescent="0.2">
      <c r="A1933" s="8" t="s">
        <v>317</v>
      </c>
      <c r="B1933" s="8" t="s">
        <v>387</v>
      </c>
      <c r="C1933" s="8" t="s">
        <v>401</v>
      </c>
      <c r="D1933" s="76">
        <v>41518</v>
      </c>
      <c r="E1933" s="9">
        <v>1385.842535</v>
      </c>
      <c r="F1933" s="10">
        <f>CEILING(TRUNC(+E1933*'2021 WAGMSSv6.2c'!F$2,2),0.05)</f>
        <v>1385.8500000000001</v>
      </c>
      <c r="G1933" s="10">
        <f t="shared" si="72"/>
        <v>138.59</v>
      </c>
      <c r="H1933" s="10">
        <f t="shared" si="73"/>
        <v>1524.44</v>
      </c>
    </row>
    <row r="1934" spans="1:8" ht="12.75" customHeight="1" x14ac:dyDescent="0.2">
      <c r="A1934" s="8" t="s">
        <v>317</v>
      </c>
      <c r="B1934" s="8" t="s">
        <v>387</v>
      </c>
      <c r="C1934" s="8" t="s">
        <v>401</v>
      </c>
      <c r="D1934" s="76">
        <v>41521</v>
      </c>
      <c r="E1934" s="9">
        <v>1475.54549</v>
      </c>
      <c r="F1934" s="10">
        <f>CEILING(TRUNC(+E1934*'2021 WAGMSSv6.2c'!F$2,2),0.05)</f>
        <v>1475.5500000000002</v>
      </c>
      <c r="G1934" s="10">
        <f t="shared" si="72"/>
        <v>147.56</v>
      </c>
      <c r="H1934" s="10">
        <f t="shared" si="73"/>
        <v>1623.1100000000001</v>
      </c>
    </row>
    <row r="1935" spans="1:8" ht="12.75" customHeight="1" x14ac:dyDescent="0.2">
      <c r="A1935" s="8" t="s">
        <v>317</v>
      </c>
      <c r="B1935" s="8" t="s">
        <v>387</v>
      </c>
      <c r="C1935" s="8" t="s">
        <v>401</v>
      </c>
      <c r="D1935" s="76">
        <v>41524</v>
      </c>
      <c r="E1935" s="9">
        <v>426.286225</v>
      </c>
      <c r="F1935" s="10">
        <f>CEILING(TRUNC(+E1935*'2021 WAGMSSv6.2c'!F$2,2),0.05)</f>
        <v>426.3</v>
      </c>
      <c r="G1935" s="10">
        <f t="shared" si="72"/>
        <v>42.63</v>
      </c>
      <c r="H1935" s="10">
        <f t="shared" si="73"/>
        <v>468.93</v>
      </c>
    </row>
    <row r="1936" spans="1:8" ht="12.75" customHeight="1" x14ac:dyDescent="0.2">
      <c r="A1936" s="8" t="s">
        <v>317</v>
      </c>
      <c r="B1936" s="8" t="s">
        <v>387</v>
      </c>
      <c r="C1936" s="8" t="s">
        <v>401</v>
      </c>
      <c r="D1936" s="76">
        <v>41527</v>
      </c>
      <c r="E1936" s="9">
        <v>876.80873999999994</v>
      </c>
      <c r="F1936" s="10">
        <f>CEILING(TRUNC(+E1936*'2021 WAGMSSv6.2c'!F$2,2),0.05)</f>
        <v>876.80000000000007</v>
      </c>
      <c r="G1936" s="10">
        <f t="shared" si="72"/>
        <v>87.68</v>
      </c>
      <c r="H1936" s="10">
        <f t="shared" si="73"/>
        <v>964.48</v>
      </c>
    </row>
    <row r="1937" spans="1:8" ht="12.75" customHeight="1" x14ac:dyDescent="0.2">
      <c r="A1937" s="8" t="s">
        <v>317</v>
      </c>
      <c r="B1937" s="8" t="s">
        <v>387</v>
      </c>
      <c r="C1937" s="8" t="s">
        <v>401</v>
      </c>
      <c r="D1937" s="76">
        <v>41530</v>
      </c>
      <c r="E1937" s="9">
        <v>1428.50701</v>
      </c>
      <c r="F1937" s="10">
        <f>CEILING(TRUNC(+E1937*'2021 WAGMSSv6.2c'!F$2,2),0.05)</f>
        <v>1428.5</v>
      </c>
      <c r="G1937" s="10">
        <f t="shared" si="72"/>
        <v>142.85</v>
      </c>
      <c r="H1937" s="10">
        <f t="shared" si="73"/>
        <v>1571.35</v>
      </c>
    </row>
    <row r="1938" spans="1:8" ht="12.75" customHeight="1" x14ac:dyDescent="0.2">
      <c r="A1938" s="8" t="s">
        <v>317</v>
      </c>
      <c r="B1938" s="8" t="s">
        <v>387</v>
      </c>
      <c r="C1938" s="8" t="s">
        <v>401</v>
      </c>
      <c r="D1938" s="76">
        <v>41533</v>
      </c>
      <c r="E1938" s="9">
        <v>1707.5111649999999</v>
      </c>
      <c r="F1938" s="10">
        <f>CEILING(TRUNC(+E1938*'2021 WAGMSSv6.2c'!F$2,2),0.05)</f>
        <v>1707.5500000000002</v>
      </c>
      <c r="G1938" s="10">
        <f t="shared" si="72"/>
        <v>170.76</v>
      </c>
      <c r="H1938" s="10">
        <f t="shared" si="73"/>
        <v>1878.3100000000002</v>
      </c>
    </row>
    <row r="1939" spans="1:8" ht="12.75" customHeight="1" x14ac:dyDescent="0.2">
      <c r="A1939" s="8" t="s">
        <v>317</v>
      </c>
      <c r="B1939" s="8" t="s">
        <v>387</v>
      </c>
      <c r="C1939" s="8" t="s">
        <v>401</v>
      </c>
      <c r="D1939" s="76">
        <v>41536</v>
      </c>
      <c r="E1939" s="9">
        <v>1912.5874649999998</v>
      </c>
      <c r="F1939" s="10">
        <f>CEILING(TRUNC(+E1939*'2021 WAGMSSv6.2c'!F$2,2),0.05)</f>
        <v>1912.6000000000001</v>
      </c>
      <c r="G1939" s="10">
        <f t="shared" si="72"/>
        <v>191.26</v>
      </c>
      <c r="H1939" s="10">
        <f t="shared" si="73"/>
        <v>2103.86</v>
      </c>
    </row>
    <row r="1940" spans="1:8" ht="12.75" customHeight="1" x14ac:dyDescent="0.2">
      <c r="A1940" s="8" t="s">
        <v>317</v>
      </c>
      <c r="B1940" s="8" t="s">
        <v>387</v>
      </c>
      <c r="C1940" s="8" t="s">
        <v>401</v>
      </c>
      <c r="D1940" s="76">
        <v>41539</v>
      </c>
      <c r="E1940" s="9">
        <v>1626.341105</v>
      </c>
      <c r="F1940" s="10">
        <f>CEILING(TRUNC(+E1940*'2021 WAGMSSv6.2c'!F$2,2),0.05)</f>
        <v>1626.3500000000001</v>
      </c>
      <c r="G1940" s="10">
        <f t="shared" si="72"/>
        <v>162.63999999999999</v>
      </c>
      <c r="H1940" s="10">
        <f t="shared" si="73"/>
        <v>1788.9900000000002</v>
      </c>
    </row>
    <row r="1941" spans="1:8" ht="12.75" customHeight="1" x14ac:dyDescent="0.2">
      <c r="A1941" s="8" t="s">
        <v>317</v>
      </c>
      <c r="B1941" s="8" t="s">
        <v>387</v>
      </c>
      <c r="C1941" s="8" t="s">
        <v>401</v>
      </c>
      <c r="D1941" s="76">
        <v>41542</v>
      </c>
      <c r="E1941" s="9">
        <v>1782.0843649999999</v>
      </c>
      <c r="F1941" s="10">
        <f>CEILING(TRUNC(+E1941*'2021 WAGMSSv6.2c'!F$2,2),0.05)</f>
        <v>1782.1000000000001</v>
      </c>
      <c r="G1941" s="10">
        <f t="shared" si="72"/>
        <v>178.21</v>
      </c>
      <c r="H1941" s="10">
        <f t="shared" si="73"/>
        <v>1960.3100000000002</v>
      </c>
    </row>
    <row r="1942" spans="1:8" ht="12.75" customHeight="1" x14ac:dyDescent="0.2">
      <c r="A1942" s="8" t="s">
        <v>317</v>
      </c>
      <c r="B1942" s="8" t="s">
        <v>387</v>
      </c>
      <c r="C1942" s="8" t="s">
        <v>401</v>
      </c>
      <c r="D1942" s="76">
        <v>41545</v>
      </c>
      <c r="E1942" s="9">
        <v>777.85583999999994</v>
      </c>
      <c r="F1942" s="10">
        <f>CEILING(TRUNC(+E1942*'2021 WAGMSSv6.2c'!F$2,2),0.05)</f>
        <v>777.85</v>
      </c>
      <c r="G1942" s="10">
        <f t="shared" si="72"/>
        <v>77.790000000000006</v>
      </c>
      <c r="H1942" s="10">
        <f t="shared" si="73"/>
        <v>855.64</v>
      </c>
    </row>
    <row r="1943" spans="1:8" ht="12.75" customHeight="1" x14ac:dyDescent="0.2">
      <c r="A1943" s="8" t="s">
        <v>317</v>
      </c>
      <c r="B1943" s="8" t="s">
        <v>387</v>
      </c>
      <c r="C1943" s="8" t="s">
        <v>401</v>
      </c>
      <c r="D1943" s="76">
        <v>41548</v>
      </c>
      <c r="E1943" s="9">
        <v>1032.193475</v>
      </c>
      <c r="F1943" s="10">
        <f>CEILING(TRUNC(+E1943*'2021 WAGMSSv6.2c'!F$2,2),0.05)</f>
        <v>1032.2</v>
      </c>
      <c r="G1943" s="10">
        <f t="shared" si="72"/>
        <v>103.22</v>
      </c>
      <c r="H1943" s="10">
        <f t="shared" si="73"/>
        <v>1135.42</v>
      </c>
    </row>
    <row r="1944" spans="1:8" ht="12.75" customHeight="1" x14ac:dyDescent="0.2">
      <c r="A1944" s="8" t="s">
        <v>317</v>
      </c>
      <c r="B1944" s="8" t="s">
        <v>387</v>
      </c>
      <c r="C1944" s="8" t="s">
        <v>401</v>
      </c>
      <c r="D1944" s="76">
        <v>41551</v>
      </c>
      <c r="E1944" s="9">
        <v>2377.2358650000001</v>
      </c>
      <c r="F1944" s="10">
        <f>CEILING(TRUNC(+E1944*'2021 WAGMSSv6.2c'!F$2,2),0.05)</f>
        <v>2377.25</v>
      </c>
      <c r="G1944" s="10">
        <f t="shared" si="72"/>
        <v>237.73</v>
      </c>
      <c r="H1944" s="10">
        <f t="shared" si="73"/>
        <v>2614.98</v>
      </c>
    </row>
    <row r="1945" spans="1:8" ht="12.75" customHeight="1" x14ac:dyDescent="0.2">
      <c r="A1945" s="8" t="s">
        <v>317</v>
      </c>
      <c r="B1945" s="8" t="s">
        <v>387</v>
      </c>
      <c r="C1945" s="8" t="s">
        <v>401</v>
      </c>
      <c r="D1945" s="76">
        <v>41554</v>
      </c>
      <c r="E1945" s="9">
        <v>2800.7972999999997</v>
      </c>
      <c r="F1945" s="10">
        <f>CEILING(TRUNC(+E1945*'2021 WAGMSSv6.2c'!F$2,2),0.05)</f>
        <v>2800.8</v>
      </c>
      <c r="G1945" s="10">
        <f t="shared" si="72"/>
        <v>280.08</v>
      </c>
      <c r="H1945" s="10">
        <f t="shared" si="73"/>
        <v>3080.88</v>
      </c>
    </row>
    <row r="1946" spans="1:8" ht="12.75" customHeight="1" x14ac:dyDescent="0.2">
      <c r="A1946" s="8" t="s">
        <v>317</v>
      </c>
      <c r="B1946" s="8" t="s">
        <v>387</v>
      </c>
      <c r="C1946" s="8" t="s">
        <v>401</v>
      </c>
      <c r="D1946" s="76">
        <v>41557</v>
      </c>
      <c r="E1946" s="9">
        <v>1626.341105</v>
      </c>
      <c r="F1946" s="10">
        <f>CEILING(TRUNC(+E1946*'2021 WAGMSSv6.2c'!F$2,2),0.05)</f>
        <v>1626.3500000000001</v>
      </c>
      <c r="G1946" s="10">
        <f t="shared" si="72"/>
        <v>162.63999999999999</v>
      </c>
      <c r="H1946" s="10">
        <f t="shared" si="73"/>
        <v>1788.9900000000002</v>
      </c>
    </row>
    <row r="1947" spans="1:8" ht="12.75" customHeight="1" x14ac:dyDescent="0.2">
      <c r="A1947" s="8" t="s">
        <v>317</v>
      </c>
      <c r="B1947" s="8" t="s">
        <v>387</v>
      </c>
      <c r="C1947" s="8" t="s">
        <v>401</v>
      </c>
      <c r="D1947" s="76">
        <v>41560</v>
      </c>
      <c r="E1947" s="9">
        <v>1782.0843649999999</v>
      </c>
      <c r="F1947" s="10">
        <f>CEILING(TRUNC(+E1947*'2021 WAGMSSv6.2c'!F$2,2),0.05)</f>
        <v>1782.1000000000001</v>
      </c>
      <c r="G1947" s="10">
        <f t="shared" si="72"/>
        <v>178.21</v>
      </c>
      <c r="H1947" s="10">
        <f t="shared" si="73"/>
        <v>1960.3100000000002</v>
      </c>
    </row>
    <row r="1948" spans="1:8" ht="12.75" customHeight="1" x14ac:dyDescent="0.2">
      <c r="A1948" s="8" t="s">
        <v>317</v>
      </c>
      <c r="B1948" s="8" t="s">
        <v>387</v>
      </c>
      <c r="C1948" s="8" t="s">
        <v>401</v>
      </c>
      <c r="D1948" s="76">
        <v>41563</v>
      </c>
      <c r="E1948" s="9">
        <v>2206.0760299999997</v>
      </c>
      <c r="F1948" s="10">
        <f>CEILING(TRUNC(+E1948*'2021 WAGMSSv6.2c'!F$2,2),0.05)</f>
        <v>2206.1</v>
      </c>
      <c r="G1948" s="10">
        <f t="shared" si="72"/>
        <v>220.61</v>
      </c>
      <c r="H1948" s="10">
        <f t="shared" si="73"/>
        <v>2426.71</v>
      </c>
    </row>
    <row r="1949" spans="1:8" ht="12.75" customHeight="1" x14ac:dyDescent="0.2">
      <c r="A1949" s="8" t="s">
        <v>317</v>
      </c>
      <c r="B1949" s="8" t="s">
        <v>387</v>
      </c>
      <c r="C1949" s="8" t="s">
        <v>401</v>
      </c>
      <c r="D1949" s="76">
        <v>41564</v>
      </c>
      <c r="E1949" s="9">
        <v>2852.8551299999999</v>
      </c>
      <c r="F1949" s="10">
        <f>CEILING(TRUNC(+E1949*'2021 WAGMSSv6.2c'!F$2,2),0.05)</f>
        <v>2852.8500000000004</v>
      </c>
      <c r="G1949" s="10">
        <f t="shared" si="72"/>
        <v>285.29000000000002</v>
      </c>
      <c r="H1949" s="10">
        <f t="shared" si="73"/>
        <v>3138.1400000000003</v>
      </c>
    </row>
    <row r="1950" spans="1:8" ht="12.75" customHeight="1" x14ac:dyDescent="0.2">
      <c r="A1950" s="8" t="s">
        <v>317</v>
      </c>
      <c r="B1950" s="8" t="s">
        <v>387</v>
      </c>
      <c r="C1950" s="8" t="s">
        <v>401</v>
      </c>
      <c r="D1950" s="76">
        <v>41566</v>
      </c>
      <c r="E1950" s="9">
        <v>1626.341105</v>
      </c>
      <c r="F1950" s="10">
        <f>CEILING(TRUNC(+E1950*'2021 WAGMSSv6.2c'!F$2,2),0.05)</f>
        <v>1626.3500000000001</v>
      </c>
      <c r="G1950" s="10">
        <f t="shared" si="72"/>
        <v>162.63999999999999</v>
      </c>
      <c r="H1950" s="10">
        <f t="shared" si="73"/>
        <v>1788.9900000000002</v>
      </c>
    </row>
    <row r="1951" spans="1:8" ht="12.75" customHeight="1" x14ac:dyDescent="0.2">
      <c r="A1951" s="8" t="s">
        <v>317</v>
      </c>
      <c r="B1951" s="8" t="s">
        <v>387</v>
      </c>
      <c r="C1951" s="8" t="s">
        <v>401</v>
      </c>
      <c r="D1951" s="76">
        <v>41569</v>
      </c>
      <c r="E1951" s="9">
        <v>1782.0843649999999</v>
      </c>
      <c r="F1951" s="10">
        <f>CEILING(TRUNC(+E1951*'2021 WAGMSSv6.2c'!F$2,2),0.05)</f>
        <v>1782.1000000000001</v>
      </c>
      <c r="G1951" s="10">
        <f t="shared" si="72"/>
        <v>178.21</v>
      </c>
      <c r="H1951" s="10">
        <f t="shared" si="73"/>
        <v>1960.3100000000002</v>
      </c>
    </row>
    <row r="1952" spans="1:8" ht="12.75" customHeight="1" x14ac:dyDescent="0.2">
      <c r="A1952" s="8" t="s">
        <v>317</v>
      </c>
      <c r="B1952" s="8" t="s">
        <v>387</v>
      </c>
      <c r="C1952" s="8" t="s">
        <v>401</v>
      </c>
      <c r="D1952" s="76">
        <v>41572</v>
      </c>
      <c r="E1952" s="9">
        <v>1541.8009099999999</v>
      </c>
      <c r="F1952" s="10">
        <f>CEILING(TRUNC(+E1952*'2021 WAGMSSv6.2c'!F$2,2),0.05)</f>
        <v>1541.8000000000002</v>
      </c>
      <c r="G1952" s="10">
        <f t="shared" si="72"/>
        <v>154.18</v>
      </c>
      <c r="H1952" s="10">
        <f t="shared" si="73"/>
        <v>1695.9800000000002</v>
      </c>
    </row>
    <row r="1953" spans="1:8" ht="12.75" customHeight="1" x14ac:dyDescent="0.2">
      <c r="A1953" s="8" t="s">
        <v>317</v>
      </c>
      <c r="B1953" s="8" t="s">
        <v>387</v>
      </c>
      <c r="C1953" s="8" t="s">
        <v>401</v>
      </c>
      <c r="D1953" s="76">
        <v>41575</v>
      </c>
      <c r="E1953" s="9">
        <v>3634.5113349999997</v>
      </c>
      <c r="F1953" s="10">
        <f>CEILING(TRUNC(+E1953*'2021 WAGMSSv6.2c'!F$2,2),0.05)</f>
        <v>3634.55</v>
      </c>
      <c r="G1953" s="10">
        <f t="shared" si="72"/>
        <v>363.46</v>
      </c>
      <c r="H1953" s="10">
        <f t="shared" si="73"/>
        <v>3998.01</v>
      </c>
    </row>
    <row r="1954" spans="1:8" ht="12.75" customHeight="1" x14ac:dyDescent="0.2">
      <c r="A1954" s="8" t="s">
        <v>317</v>
      </c>
      <c r="B1954" s="8" t="s">
        <v>387</v>
      </c>
      <c r="C1954" s="8" t="s">
        <v>401</v>
      </c>
      <c r="D1954" s="76">
        <v>41576</v>
      </c>
      <c r="E1954" s="9">
        <v>5451.9462649999996</v>
      </c>
      <c r="F1954" s="10">
        <f>CEILING(TRUNC(+E1954*'2021 WAGMSSv6.2c'!F$2,2),0.05)</f>
        <v>5451.9500000000007</v>
      </c>
      <c r="G1954" s="10">
        <f t="shared" si="72"/>
        <v>545.20000000000005</v>
      </c>
      <c r="H1954" s="10">
        <f t="shared" si="73"/>
        <v>5997.1500000000005</v>
      </c>
    </row>
    <row r="1955" spans="1:8" ht="12.75" customHeight="1" x14ac:dyDescent="0.2">
      <c r="A1955" s="8" t="s">
        <v>317</v>
      </c>
      <c r="B1955" s="8" t="s">
        <v>387</v>
      </c>
      <c r="C1955" s="8" t="s">
        <v>401</v>
      </c>
      <c r="D1955" s="76">
        <v>41578</v>
      </c>
      <c r="E1955" s="9">
        <v>3634.5113349999997</v>
      </c>
      <c r="F1955" s="10">
        <f>CEILING(TRUNC(+E1955*'2021 WAGMSSv6.2c'!F$2,2),0.05)</f>
        <v>3634.55</v>
      </c>
      <c r="G1955" s="10">
        <f t="shared" si="72"/>
        <v>363.46</v>
      </c>
      <c r="H1955" s="10">
        <f t="shared" si="73"/>
        <v>3998.01</v>
      </c>
    </row>
    <row r="1956" spans="1:8" ht="12.75" customHeight="1" x14ac:dyDescent="0.2">
      <c r="A1956" s="8" t="s">
        <v>317</v>
      </c>
      <c r="B1956" s="8" t="s">
        <v>387</v>
      </c>
      <c r="C1956" s="8" t="s">
        <v>401</v>
      </c>
      <c r="D1956" s="76">
        <v>41579</v>
      </c>
      <c r="E1956" s="9">
        <v>2725.9372799999996</v>
      </c>
      <c r="F1956" s="10">
        <f>CEILING(TRUNC(+E1956*'2021 WAGMSSv6.2c'!F$2,2),0.05)</f>
        <v>2725.9500000000003</v>
      </c>
      <c r="G1956" s="10">
        <f t="shared" si="72"/>
        <v>272.60000000000002</v>
      </c>
      <c r="H1956" s="10">
        <f t="shared" si="73"/>
        <v>2998.55</v>
      </c>
    </row>
    <row r="1957" spans="1:8" ht="12.75" customHeight="1" x14ac:dyDescent="0.2">
      <c r="A1957" s="8" t="s">
        <v>317</v>
      </c>
      <c r="B1957" s="8" t="s">
        <v>387</v>
      </c>
      <c r="C1957" s="8" t="s">
        <v>401</v>
      </c>
      <c r="D1957" s="76">
        <v>41581</v>
      </c>
      <c r="E1957" s="9">
        <v>4180.4732050000002</v>
      </c>
      <c r="F1957" s="10">
        <f>CEILING(TRUNC(+E1957*'2021 WAGMSSv6.2c'!F$2,2),0.05)</f>
        <v>4180.5</v>
      </c>
      <c r="G1957" s="10">
        <f t="shared" si="72"/>
        <v>418.05</v>
      </c>
      <c r="H1957" s="10">
        <f t="shared" si="73"/>
        <v>4598.55</v>
      </c>
    </row>
    <row r="1958" spans="1:8" ht="12.75" customHeight="1" x14ac:dyDescent="0.2">
      <c r="A1958" s="8" t="s">
        <v>317</v>
      </c>
      <c r="B1958" s="8" t="s">
        <v>387</v>
      </c>
      <c r="C1958" s="8" t="s">
        <v>401</v>
      </c>
      <c r="D1958" s="76">
        <v>41584</v>
      </c>
      <c r="E1958" s="9">
        <v>2868.9887549999999</v>
      </c>
      <c r="F1958" s="10">
        <f>CEILING(TRUNC(+E1958*'2021 WAGMSSv6.2c'!F$2,2),0.05)</f>
        <v>2869</v>
      </c>
      <c r="G1958" s="10">
        <f t="shared" si="72"/>
        <v>286.89999999999998</v>
      </c>
      <c r="H1958" s="10">
        <f t="shared" si="73"/>
        <v>3155.9</v>
      </c>
    </row>
    <row r="1959" spans="1:8" ht="12.75" customHeight="1" x14ac:dyDescent="0.2">
      <c r="A1959" s="8" t="s">
        <v>317</v>
      </c>
      <c r="B1959" s="8" t="s">
        <v>387</v>
      </c>
      <c r="C1959" s="8" t="s">
        <v>401</v>
      </c>
      <c r="D1959" s="76">
        <v>41587</v>
      </c>
      <c r="E1959" s="9">
        <v>3907.4922699999997</v>
      </c>
      <c r="F1959" s="10">
        <f>CEILING(TRUNC(+E1959*'2021 WAGMSSv6.2c'!F$2,2),0.05)</f>
        <v>3907.5</v>
      </c>
      <c r="G1959" s="10">
        <f t="shared" si="72"/>
        <v>390.75</v>
      </c>
      <c r="H1959" s="10">
        <f t="shared" si="73"/>
        <v>4298.25</v>
      </c>
    </row>
    <row r="1960" spans="1:8" ht="12.75" customHeight="1" x14ac:dyDescent="0.2">
      <c r="A1960" s="8" t="s">
        <v>317</v>
      </c>
      <c r="B1960" s="8" t="s">
        <v>387</v>
      </c>
      <c r="C1960" s="8" t="s">
        <v>401</v>
      </c>
      <c r="D1960" s="76">
        <v>41590</v>
      </c>
      <c r="E1960" s="9">
        <v>1782.0843649999999</v>
      </c>
      <c r="F1960" s="10">
        <f>CEILING(TRUNC(+E1960*'2021 WAGMSSv6.2c'!F$2,2),0.05)</f>
        <v>1782.1000000000001</v>
      </c>
      <c r="G1960" s="10">
        <f t="shared" si="72"/>
        <v>178.21</v>
      </c>
      <c r="H1960" s="10">
        <f t="shared" si="73"/>
        <v>1960.3100000000002</v>
      </c>
    </row>
    <row r="1961" spans="1:8" ht="12.75" customHeight="1" x14ac:dyDescent="0.2">
      <c r="A1961" s="8" t="s">
        <v>317</v>
      </c>
      <c r="B1961" s="8" t="s">
        <v>387</v>
      </c>
      <c r="C1961" s="8" t="s">
        <v>401</v>
      </c>
      <c r="D1961" s="76">
        <v>41593</v>
      </c>
      <c r="E1961" s="9">
        <v>2322.5966549999998</v>
      </c>
      <c r="F1961" s="10">
        <f>CEILING(TRUNC(+E1961*'2021 WAGMSSv6.2c'!F$2,2),0.05)</f>
        <v>2322.6</v>
      </c>
      <c r="G1961" s="10">
        <f t="shared" si="72"/>
        <v>232.26</v>
      </c>
      <c r="H1961" s="10">
        <f t="shared" si="73"/>
        <v>2554.8599999999997</v>
      </c>
    </row>
    <row r="1962" spans="1:8" ht="12.75" customHeight="1" x14ac:dyDescent="0.2">
      <c r="A1962" s="8" t="s">
        <v>317</v>
      </c>
      <c r="B1962" s="8" t="s">
        <v>387</v>
      </c>
      <c r="C1962" s="8" t="s">
        <v>401</v>
      </c>
      <c r="D1962" s="76">
        <v>41596</v>
      </c>
      <c r="E1962" s="9">
        <v>2595.721</v>
      </c>
      <c r="F1962" s="10">
        <f>CEILING(TRUNC(+E1962*'2021 WAGMSSv6.2c'!F$2,2),0.05)</f>
        <v>2595.75</v>
      </c>
      <c r="G1962" s="10">
        <f t="shared" si="72"/>
        <v>259.58</v>
      </c>
      <c r="H1962" s="10">
        <f t="shared" si="73"/>
        <v>2855.33</v>
      </c>
    </row>
    <row r="1963" spans="1:8" ht="12.75" customHeight="1" x14ac:dyDescent="0.2">
      <c r="A1963" s="8" t="s">
        <v>317</v>
      </c>
      <c r="B1963" s="8" t="s">
        <v>387</v>
      </c>
      <c r="C1963" s="8" t="s">
        <v>401</v>
      </c>
      <c r="D1963" s="76">
        <v>41599</v>
      </c>
      <c r="E1963" s="9">
        <v>2595.721</v>
      </c>
      <c r="F1963" s="10">
        <f>CEILING(TRUNC(+E1963*'2021 WAGMSSv6.2c'!F$2,2),0.05)</f>
        <v>2595.75</v>
      </c>
      <c r="G1963" s="10">
        <f t="shared" si="72"/>
        <v>259.58</v>
      </c>
      <c r="H1963" s="10">
        <f t="shared" si="73"/>
        <v>2855.33</v>
      </c>
    </row>
    <row r="1964" spans="1:8" ht="12.75" customHeight="1" x14ac:dyDescent="0.2">
      <c r="A1964" s="8" t="s">
        <v>317</v>
      </c>
      <c r="B1964" s="8" t="s">
        <v>387</v>
      </c>
      <c r="C1964" s="8" t="s">
        <v>401</v>
      </c>
      <c r="D1964" s="76">
        <v>41603</v>
      </c>
      <c r="E1964" s="9">
        <v>751.89862999999991</v>
      </c>
      <c r="F1964" s="10">
        <f>CEILING(TRUNC(+E1964*'2021 WAGMSSv6.2c'!F$2,2),0.05)</f>
        <v>751.90000000000009</v>
      </c>
      <c r="G1964" s="10">
        <f t="shared" si="72"/>
        <v>75.19</v>
      </c>
      <c r="H1964" s="10">
        <f t="shared" si="73"/>
        <v>827.09000000000015</v>
      </c>
    </row>
    <row r="1965" spans="1:8" ht="12.75" customHeight="1" x14ac:dyDescent="0.2">
      <c r="A1965" s="8" t="s">
        <v>317</v>
      </c>
      <c r="B1965" s="8" t="s">
        <v>387</v>
      </c>
      <c r="C1965" s="8" t="s">
        <v>401</v>
      </c>
      <c r="D1965" s="76">
        <v>41604</v>
      </c>
      <c r="E1965" s="9">
        <v>278.35881000000001</v>
      </c>
      <c r="F1965" s="10">
        <f>CEILING(TRUNC(+E1965*'2021 WAGMSSv6.2c'!F$2,2),0.05)</f>
        <v>278.35000000000002</v>
      </c>
      <c r="G1965" s="10">
        <f t="shared" si="72"/>
        <v>27.84</v>
      </c>
      <c r="H1965" s="10">
        <f t="shared" si="73"/>
        <v>306.19</v>
      </c>
    </row>
    <row r="1966" spans="1:8" ht="12.75" customHeight="1" x14ac:dyDescent="0.2">
      <c r="A1966" s="8" t="s">
        <v>317</v>
      </c>
      <c r="B1966" s="8" t="s">
        <v>387</v>
      </c>
      <c r="C1966" s="8" t="s">
        <v>401</v>
      </c>
      <c r="D1966" s="76">
        <v>41608</v>
      </c>
      <c r="E1966" s="9">
        <v>1626.341105</v>
      </c>
      <c r="F1966" s="10">
        <f>CEILING(TRUNC(+E1966*'2021 WAGMSSv6.2c'!F$2,2),0.05)</f>
        <v>1626.3500000000001</v>
      </c>
      <c r="G1966" s="10">
        <f t="shared" si="72"/>
        <v>162.63999999999999</v>
      </c>
      <c r="H1966" s="10">
        <f t="shared" si="73"/>
        <v>1788.9900000000002</v>
      </c>
    </row>
    <row r="1967" spans="1:8" ht="12.75" customHeight="1" x14ac:dyDescent="0.2">
      <c r="A1967" s="8" t="s">
        <v>317</v>
      </c>
      <c r="B1967" s="8" t="s">
        <v>387</v>
      </c>
      <c r="C1967" s="8" t="s">
        <v>401</v>
      </c>
      <c r="D1967" s="76">
        <v>41611</v>
      </c>
      <c r="E1967" s="9">
        <v>1046.4627699999999</v>
      </c>
      <c r="F1967" s="10">
        <f>CEILING(TRUNC(+E1967*'2021 WAGMSSv6.2c'!F$2,2),0.05)</f>
        <v>1046.5</v>
      </c>
      <c r="G1967" s="10">
        <f t="shared" si="72"/>
        <v>104.65</v>
      </c>
      <c r="H1967" s="10">
        <f t="shared" si="73"/>
        <v>1151.1500000000001</v>
      </c>
    </row>
    <row r="1968" spans="1:8" ht="12.75" customHeight="1" x14ac:dyDescent="0.2">
      <c r="A1968" s="8" t="s">
        <v>317</v>
      </c>
      <c r="B1968" s="8" t="s">
        <v>387</v>
      </c>
      <c r="C1968" s="8" t="s">
        <v>401</v>
      </c>
      <c r="D1968" s="76">
        <v>41614</v>
      </c>
      <c r="E1968" s="9">
        <v>1626.341105</v>
      </c>
      <c r="F1968" s="10">
        <f>CEILING(TRUNC(+E1968*'2021 WAGMSSv6.2c'!F$2,2),0.05)</f>
        <v>1626.3500000000001</v>
      </c>
      <c r="G1968" s="10">
        <f t="shared" si="72"/>
        <v>162.63999999999999</v>
      </c>
      <c r="H1968" s="10">
        <f t="shared" si="73"/>
        <v>1788.9900000000002</v>
      </c>
    </row>
    <row r="1969" spans="1:8" ht="12.75" customHeight="1" x14ac:dyDescent="0.2">
      <c r="A1969" s="8" t="s">
        <v>317</v>
      </c>
      <c r="B1969" s="8" t="s">
        <v>387</v>
      </c>
      <c r="C1969" s="8" t="s">
        <v>401</v>
      </c>
      <c r="D1969" s="76">
        <v>41615</v>
      </c>
      <c r="E1969" s="9">
        <v>1626.341105</v>
      </c>
      <c r="F1969" s="10">
        <f>CEILING(TRUNC(+E1969*'2021 WAGMSSv6.2c'!F$2,2),0.05)</f>
        <v>1626.3500000000001</v>
      </c>
      <c r="G1969" s="10">
        <f t="shared" si="72"/>
        <v>162.63999999999999</v>
      </c>
      <c r="H1969" s="10">
        <f t="shared" si="73"/>
        <v>1788.9900000000002</v>
      </c>
    </row>
    <row r="1970" spans="1:8" ht="12.75" customHeight="1" x14ac:dyDescent="0.2">
      <c r="A1970" s="8" t="s">
        <v>317</v>
      </c>
      <c r="B1970" s="8" t="s">
        <v>387</v>
      </c>
      <c r="C1970" s="8" t="s">
        <v>401</v>
      </c>
      <c r="D1970" s="76">
        <v>41617</v>
      </c>
      <c r="E1970" s="9">
        <v>2828.0452</v>
      </c>
      <c r="F1970" s="10">
        <f>CEILING(TRUNC(+E1970*'2021 WAGMSSv6.2c'!F$2,2),0.05)</f>
        <v>2828.05</v>
      </c>
      <c r="G1970" s="10">
        <f t="shared" si="72"/>
        <v>282.81</v>
      </c>
      <c r="H1970" s="10">
        <f t="shared" si="73"/>
        <v>3110.86</v>
      </c>
    </row>
    <row r="1971" spans="1:8" ht="12.75" customHeight="1" x14ac:dyDescent="0.2">
      <c r="A1971" s="8" t="s">
        <v>317</v>
      </c>
      <c r="B1971" s="8" t="s">
        <v>387</v>
      </c>
      <c r="C1971" s="8" t="s">
        <v>401</v>
      </c>
      <c r="D1971" s="76">
        <v>41618</v>
      </c>
      <c r="E1971" s="9">
        <v>2800.7972999999997</v>
      </c>
      <c r="F1971" s="10">
        <f>CEILING(TRUNC(+E1971*'2021 WAGMSSv6.2c'!F$2,2),0.05)</f>
        <v>2800.8</v>
      </c>
      <c r="G1971" s="10">
        <f t="shared" si="72"/>
        <v>280.08</v>
      </c>
      <c r="H1971" s="10">
        <f t="shared" si="73"/>
        <v>3080.88</v>
      </c>
    </row>
    <row r="1972" spans="1:8" ht="12.75" customHeight="1" x14ac:dyDescent="0.2">
      <c r="A1972" s="8" t="s">
        <v>317</v>
      </c>
      <c r="B1972" s="8" t="s">
        <v>387</v>
      </c>
      <c r="C1972" s="8" t="s">
        <v>401</v>
      </c>
      <c r="D1972" s="76">
        <v>41620</v>
      </c>
      <c r="E1972" s="9">
        <v>1230.3860949999998</v>
      </c>
      <c r="F1972" s="10">
        <f>CEILING(TRUNC(+E1972*'2021 WAGMSSv6.2c'!F$2,2),0.05)</f>
        <v>1230.4000000000001</v>
      </c>
      <c r="G1972" s="10">
        <f t="shared" si="72"/>
        <v>123.04</v>
      </c>
      <c r="H1972" s="10">
        <f t="shared" si="73"/>
        <v>1353.44</v>
      </c>
    </row>
    <row r="1973" spans="1:8" ht="12.75" customHeight="1" x14ac:dyDescent="0.2">
      <c r="A1973" s="8" t="s">
        <v>317</v>
      </c>
      <c r="B1973" s="8" t="s">
        <v>387</v>
      </c>
      <c r="C1973" s="8" t="s">
        <v>401</v>
      </c>
      <c r="D1973" s="76">
        <v>41623</v>
      </c>
      <c r="E1973" s="9">
        <v>1782.0843649999999</v>
      </c>
      <c r="F1973" s="10">
        <f>CEILING(TRUNC(+E1973*'2021 WAGMSSv6.2c'!F$2,2),0.05)</f>
        <v>1782.1000000000001</v>
      </c>
      <c r="G1973" s="10">
        <f t="shared" si="72"/>
        <v>178.21</v>
      </c>
      <c r="H1973" s="10">
        <f t="shared" si="73"/>
        <v>1960.3100000000002</v>
      </c>
    </row>
    <row r="1974" spans="1:8" ht="12.75" customHeight="1" x14ac:dyDescent="0.2">
      <c r="A1974" s="8" t="s">
        <v>317</v>
      </c>
      <c r="B1974" s="8" t="s">
        <v>387</v>
      </c>
      <c r="C1974" s="8" t="s">
        <v>401</v>
      </c>
      <c r="D1974" s="76">
        <v>41626</v>
      </c>
      <c r="E1974" s="9">
        <v>214.89988499999998</v>
      </c>
      <c r="F1974" s="10">
        <f>CEILING(TRUNC(+E1974*'2021 WAGMSSv6.2c'!F$2,2),0.05)</f>
        <v>214.9</v>
      </c>
      <c r="G1974" s="10">
        <f t="shared" si="72"/>
        <v>21.49</v>
      </c>
      <c r="H1974" s="10">
        <f t="shared" si="73"/>
        <v>236.39000000000001</v>
      </c>
    </row>
    <row r="1975" spans="1:8" ht="12.75" customHeight="1" x14ac:dyDescent="0.2">
      <c r="A1975" s="8" t="s">
        <v>317</v>
      </c>
      <c r="B1975" s="8" t="s">
        <v>387</v>
      </c>
      <c r="C1975" s="8" t="s">
        <v>401</v>
      </c>
      <c r="D1975" s="76">
        <v>41629</v>
      </c>
      <c r="E1975" s="9">
        <v>777.85583999999994</v>
      </c>
      <c r="F1975" s="10">
        <f>CEILING(TRUNC(+E1975*'2021 WAGMSSv6.2c'!F$2,2),0.05)</f>
        <v>777.85</v>
      </c>
      <c r="G1975" s="10">
        <f t="shared" si="72"/>
        <v>77.790000000000006</v>
      </c>
      <c r="H1975" s="10">
        <f t="shared" si="73"/>
        <v>855.64</v>
      </c>
    </row>
    <row r="1976" spans="1:8" ht="12.75" customHeight="1" x14ac:dyDescent="0.2">
      <c r="A1976" s="8" t="s">
        <v>317</v>
      </c>
      <c r="B1976" s="8" t="s">
        <v>387</v>
      </c>
      <c r="C1976" s="8" t="s">
        <v>401</v>
      </c>
      <c r="D1976" s="76">
        <v>41632</v>
      </c>
      <c r="E1976" s="9">
        <v>356.302145</v>
      </c>
      <c r="F1976" s="10">
        <f>CEILING(TRUNC(+E1976*'2021 WAGMSSv6.2c'!F$2,2),0.05)</f>
        <v>356.3</v>
      </c>
      <c r="G1976" s="10">
        <f t="shared" si="72"/>
        <v>35.630000000000003</v>
      </c>
      <c r="H1976" s="10">
        <f t="shared" si="73"/>
        <v>391.93</v>
      </c>
    </row>
    <row r="1977" spans="1:8" ht="12.75" customHeight="1" x14ac:dyDescent="0.2">
      <c r="A1977" s="8" t="s">
        <v>317</v>
      </c>
      <c r="B1977" s="8" t="s">
        <v>387</v>
      </c>
      <c r="C1977" s="8" t="s">
        <v>401</v>
      </c>
      <c r="D1977" s="76">
        <v>41635</v>
      </c>
      <c r="E1977" s="9">
        <v>1707.5111649999999</v>
      </c>
      <c r="F1977" s="10">
        <f>CEILING(TRUNC(+E1977*'2021 WAGMSSv6.2c'!F$2,2),0.05)</f>
        <v>1707.5500000000002</v>
      </c>
      <c r="G1977" s="10">
        <f t="shared" si="72"/>
        <v>170.76</v>
      </c>
      <c r="H1977" s="10">
        <f t="shared" si="73"/>
        <v>1878.3100000000002</v>
      </c>
    </row>
    <row r="1978" spans="1:8" ht="12.75" customHeight="1" x14ac:dyDescent="0.2">
      <c r="A1978" s="8" t="s">
        <v>317</v>
      </c>
      <c r="B1978" s="8" t="s">
        <v>387</v>
      </c>
      <c r="C1978" s="8" t="s">
        <v>401</v>
      </c>
      <c r="D1978" s="76">
        <v>41638</v>
      </c>
      <c r="E1978" s="9">
        <v>2131.3594199999998</v>
      </c>
      <c r="F1978" s="10">
        <f>CEILING(TRUNC(+E1978*'2021 WAGMSSv6.2c'!F$2,2),0.05)</f>
        <v>2131.35</v>
      </c>
      <c r="G1978" s="10">
        <f t="shared" si="72"/>
        <v>213.14</v>
      </c>
      <c r="H1978" s="10">
        <f t="shared" si="73"/>
        <v>2344.4899999999998</v>
      </c>
    </row>
    <row r="1979" spans="1:8" ht="12.75" customHeight="1" x14ac:dyDescent="0.2">
      <c r="A1979" s="8" t="s">
        <v>317</v>
      </c>
      <c r="B1979" s="8" t="s">
        <v>387</v>
      </c>
      <c r="C1979" s="8" t="s">
        <v>401</v>
      </c>
      <c r="D1979" s="76">
        <v>41641</v>
      </c>
      <c r="E1979" s="9">
        <v>70.772835000000001</v>
      </c>
      <c r="F1979" s="10">
        <f>CEILING(TRUNC(+E1979*'2021 WAGMSSv6.2c'!F$2,2),0.05)</f>
        <v>70.8</v>
      </c>
      <c r="G1979" s="10">
        <f t="shared" si="72"/>
        <v>7.08</v>
      </c>
      <c r="H1979" s="10">
        <f t="shared" si="73"/>
        <v>77.88</v>
      </c>
    </row>
    <row r="1980" spans="1:8" ht="12.75" customHeight="1" x14ac:dyDescent="0.2">
      <c r="A1980" s="8" t="s">
        <v>317</v>
      </c>
      <c r="B1980" s="8" t="s">
        <v>387</v>
      </c>
      <c r="C1980" s="8" t="s">
        <v>401</v>
      </c>
      <c r="D1980" s="76">
        <v>41644</v>
      </c>
      <c r="E1980" s="9">
        <v>213.17896499999998</v>
      </c>
      <c r="F1980" s="10">
        <f>CEILING(TRUNC(+E1980*'2021 WAGMSSv6.2c'!F$2,2),0.05)</f>
        <v>213.20000000000002</v>
      </c>
      <c r="G1980" s="10">
        <f t="shared" si="72"/>
        <v>21.32</v>
      </c>
      <c r="H1980" s="10">
        <f t="shared" si="73"/>
        <v>234.52</v>
      </c>
    </row>
    <row r="1981" spans="1:8" ht="12.75" customHeight="1" x14ac:dyDescent="0.2">
      <c r="A1981" s="8" t="s">
        <v>317</v>
      </c>
      <c r="B1981" s="8" t="s">
        <v>387</v>
      </c>
      <c r="C1981" s="8" t="s">
        <v>401</v>
      </c>
      <c r="D1981" s="76">
        <v>41647</v>
      </c>
      <c r="E1981" s="9">
        <v>163.91763</v>
      </c>
      <c r="F1981" s="10">
        <f>CEILING(TRUNC(+E1981*'2021 WAGMSSv6.2c'!F$2,2),0.05)</f>
        <v>163.95000000000002</v>
      </c>
      <c r="G1981" s="10">
        <f t="shared" si="72"/>
        <v>16.399999999999999</v>
      </c>
      <c r="H1981" s="10">
        <f t="shared" si="73"/>
        <v>180.35000000000002</v>
      </c>
    </row>
    <row r="1982" spans="1:8" ht="12.75" customHeight="1" x14ac:dyDescent="0.2">
      <c r="A1982" s="8" t="s">
        <v>317</v>
      </c>
      <c r="B1982" s="8" t="s">
        <v>387</v>
      </c>
      <c r="C1982" s="8" t="s">
        <v>401</v>
      </c>
      <c r="D1982" s="76">
        <v>41650</v>
      </c>
      <c r="E1982" s="9">
        <v>163.91763</v>
      </c>
      <c r="F1982" s="10">
        <f>CEILING(TRUNC(+E1982*'2021 WAGMSSv6.2c'!F$2,2),0.05)</f>
        <v>163.95000000000002</v>
      </c>
      <c r="G1982" s="10">
        <f t="shared" si="72"/>
        <v>16.399999999999999</v>
      </c>
      <c r="H1982" s="10">
        <f t="shared" si="73"/>
        <v>180.35000000000002</v>
      </c>
    </row>
    <row r="1983" spans="1:8" ht="12.75" customHeight="1" x14ac:dyDescent="0.2">
      <c r="A1983" s="8" t="s">
        <v>317</v>
      </c>
      <c r="B1983" s="8" t="s">
        <v>387</v>
      </c>
      <c r="C1983" s="8" t="s">
        <v>401</v>
      </c>
      <c r="D1983" s="76">
        <v>41653</v>
      </c>
      <c r="E1983" s="9">
        <v>107.34238499999999</v>
      </c>
      <c r="F1983" s="10">
        <f>CEILING(TRUNC(+E1983*'2021 WAGMSSv6.2c'!F$2,2),0.05)</f>
        <v>107.35000000000001</v>
      </c>
      <c r="G1983" s="10">
        <f t="shared" si="72"/>
        <v>10.74</v>
      </c>
      <c r="H1983" s="10">
        <f t="shared" si="73"/>
        <v>118.09</v>
      </c>
    </row>
    <row r="1984" spans="1:8" ht="12.75" customHeight="1" x14ac:dyDescent="0.2">
      <c r="A1984" s="8" t="s">
        <v>317</v>
      </c>
      <c r="B1984" s="8" t="s">
        <v>387</v>
      </c>
      <c r="C1984" s="8" t="s">
        <v>401</v>
      </c>
      <c r="D1984" s="76">
        <v>41656</v>
      </c>
      <c r="E1984" s="9">
        <v>183.27797999999999</v>
      </c>
      <c r="F1984" s="10">
        <f>CEILING(TRUNC(+E1984*'2021 WAGMSSv6.2c'!F$2,2),0.05)</f>
        <v>183.3</v>
      </c>
      <c r="G1984" s="10">
        <f t="shared" si="72"/>
        <v>18.329999999999998</v>
      </c>
      <c r="H1984" s="10">
        <f t="shared" si="73"/>
        <v>201.63</v>
      </c>
    </row>
    <row r="1985" spans="1:8" ht="12.75" customHeight="1" x14ac:dyDescent="0.2">
      <c r="A1985" s="8" t="s">
        <v>317</v>
      </c>
      <c r="B1985" s="8" t="s">
        <v>387</v>
      </c>
      <c r="C1985" s="8" t="s">
        <v>401</v>
      </c>
      <c r="D1985" s="76">
        <v>41659</v>
      </c>
      <c r="E1985" s="9">
        <v>115.73187</v>
      </c>
      <c r="F1985" s="10">
        <f>CEILING(TRUNC(+E1985*'2021 WAGMSSv6.2c'!F$2,2),0.05)</f>
        <v>115.75</v>
      </c>
      <c r="G1985" s="10">
        <f t="shared" si="72"/>
        <v>11.58</v>
      </c>
      <c r="H1985" s="10">
        <f t="shared" si="73"/>
        <v>127.33</v>
      </c>
    </row>
    <row r="1986" spans="1:8" ht="12.75" customHeight="1" x14ac:dyDescent="0.2">
      <c r="A1986" s="8" t="s">
        <v>317</v>
      </c>
      <c r="B1986" s="8" t="s">
        <v>387</v>
      </c>
      <c r="C1986" s="8" t="s">
        <v>401</v>
      </c>
      <c r="D1986" s="76">
        <v>41662</v>
      </c>
      <c r="E1986" s="9">
        <v>123.04577999999999</v>
      </c>
      <c r="F1986" s="10">
        <f>CEILING(TRUNC(+E1986*'2021 WAGMSSv6.2c'!F$2,2),0.05)</f>
        <v>123.05000000000001</v>
      </c>
      <c r="G1986" s="10">
        <f t="shared" si="72"/>
        <v>12.31</v>
      </c>
      <c r="H1986" s="10">
        <f t="shared" si="73"/>
        <v>135.36000000000001</v>
      </c>
    </row>
    <row r="1987" spans="1:8" ht="12.75" customHeight="1" x14ac:dyDescent="0.2">
      <c r="A1987" s="8" t="s">
        <v>317</v>
      </c>
      <c r="B1987" s="8" t="s">
        <v>387</v>
      </c>
      <c r="C1987" s="8" t="s">
        <v>401</v>
      </c>
      <c r="D1987" s="76">
        <v>41668</v>
      </c>
      <c r="E1987" s="9">
        <v>328.19378499999999</v>
      </c>
      <c r="F1987" s="10">
        <f>CEILING(TRUNC(+E1987*'2021 WAGMSSv6.2c'!F$2,2),0.05)</f>
        <v>328.20000000000005</v>
      </c>
      <c r="G1987" s="10">
        <f t="shared" si="72"/>
        <v>32.82</v>
      </c>
      <c r="H1987" s="10">
        <f t="shared" si="73"/>
        <v>361.02000000000004</v>
      </c>
    </row>
    <row r="1988" spans="1:8" ht="12.75" customHeight="1" x14ac:dyDescent="0.2">
      <c r="A1988" s="8" t="s">
        <v>317</v>
      </c>
      <c r="B1988" s="8" t="s">
        <v>387</v>
      </c>
      <c r="C1988" s="8" t="s">
        <v>401</v>
      </c>
      <c r="D1988" s="76">
        <v>41671</v>
      </c>
      <c r="E1988" s="9">
        <v>721.13718499999993</v>
      </c>
      <c r="F1988" s="10">
        <f>CEILING(TRUNC(+E1988*'2021 WAGMSSv6.2c'!F$2,2),0.05)</f>
        <v>721.15000000000009</v>
      </c>
      <c r="G1988" s="10">
        <f t="shared" si="72"/>
        <v>72.12</v>
      </c>
      <c r="H1988" s="10">
        <f t="shared" si="73"/>
        <v>793.2700000000001</v>
      </c>
    </row>
    <row r="1989" spans="1:8" ht="12.75" customHeight="1" x14ac:dyDescent="0.2">
      <c r="A1989" s="8" t="s">
        <v>317</v>
      </c>
      <c r="B1989" s="8" t="s">
        <v>387</v>
      </c>
      <c r="C1989" s="8" t="s">
        <v>401</v>
      </c>
      <c r="D1989" s="76">
        <v>41672</v>
      </c>
      <c r="E1989" s="9">
        <v>899.61092999999994</v>
      </c>
      <c r="F1989" s="10">
        <f>CEILING(TRUNC(+E1989*'2021 WAGMSSv6.2c'!F$2,2),0.05)</f>
        <v>899.65000000000009</v>
      </c>
      <c r="G1989" s="10">
        <f t="shared" si="72"/>
        <v>89.97</v>
      </c>
      <c r="H1989" s="10">
        <f t="shared" si="73"/>
        <v>989.62000000000012</v>
      </c>
    </row>
    <row r="1990" spans="1:8" ht="12.75" customHeight="1" x14ac:dyDescent="0.2">
      <c r="A1990" s="8" t="s">
        <v>317</v>
      </c>
      <c r="B1990" s="8" t="s">
        <v>387</v>
      </c>
      <c r="C1990" s="8" t="s">
        <v>401</v>
      </c>
      <c r="D1990" s="76">
        <v>41674</v>
      </c>
      <c r="E1990" s="9">
        <v>150.00685999999999</v>
      </c>
      <c r="F1990" s="10">
        <f>CEILING(TRUNC(+E1990*'2021 WAGMSSv6.2c'!F$2,2),0.05)</f>
        <v>150</v>
      </c>
      <c r="G1990" s="10">
        <f t="shared" si="72"/>
        <v>15</v>
      </c>
      <c r="H1990" s="10">
        <f t="shared" si="73"/>
        <v>165</v>
      </c>
    </row>
    <row r="1991" spans="1:8" ht="14.25" customHeight="1" x14ac:dyDescent="0.2">
      <c r="A1991" s="8" t="s">
        <v>317</v>
      </c>
      <c r="B1991" s="8" t="s">
        <v>387</v>
      </c>
      <c r="C1991" s="8" t="s">
        <v>401</v>
      </c>
      <c r="D1991" s="76">
        <v>41677</v>
      </c>
      <c r="E1991" s="9">
        <v>134.30346499999999</v>
      </c>
      <c r="F1991" s="10">
        <f>CEILING(TRUNC(+E1991*'2021 WAGMSSv6.2c'!F$2,2),0.05)</f>
        <v>134.30000000000001</v>
      </c>
      <c r="G1991" s="10">
        <f t="shared" si="72"/>
        <v>13.43</v>
      </c>
      <c r="H1991" s="10">
        <f t="shared" si="73"/>
        <v>147.73000000000002</v>
      </c>
    </row>
    <row r="1992" spans="1:8" ht="12.75" customHeight="1" x14ac:dyDescent="0.2">
      <c r="A1992" s="8" t="s">
        <v>317</v>
      </c>
      <c r="B1992" s="8" t="s">
        <v>387</v>
      </c>
      <c r="C1992" s="8" t="s">
        <v>401</v>
      </c>
      <c r="D1992" s="76">
        <v>41683</v>
      </c>
      <c r="E1992" s="9">
        <v>174.96019999999999</v>
      </c>
      <c r="F1992" s="10">
        <f>CEILING(TRUNC(+E1992*'2021 WAGMSSv6.2c'!F$2,2),0.05)</f>
        <v>175</v>
      </c>
      <c r="G1992" s="10">
        <f t="shared" si="72"/>
        <v>17.5</v>
      </c>
      <c r="H1992" s="10">
        <f t="shared" si="73"/>
        <v>192.5</v>
      </c>
    </row>
    <row r="1993" spans="1:8" ht="12.75" customHeight="1" x14ac:dyDescent="0.2">
      <c r="A1993" s="8" t="s">
        <v>317</v>
      </c>
      <c r="B1993" s="8" t="s">
        <v>387</v>
      </c>
      <c r="C1993" s="8" t="s">
        <v>401</v>
      </c>
      <c r="D1993" s="76">
        <v>41686</v>
      </c>
      <c r="E1993" s="9">
        <v>107.34238499999999</v>
      </c>
      <c r="F1993" s="10">
        <f>CEILING(TRUNC(+E1993*'2021 WAGMSSv6.2c'!F$2,2),0.05)</f>
        <v>107.35000000000001</v>
      </c>
      <c r="G1993" s="10">
        <f t="shared" ref="G1993:G2056" si="74">ROUND((+F1993*0.1),2)</f>
        <v>10.74</v>
      </c>
      <c r="H1993" s="10">
        <f t="shared" ref="H1993:H2056" si="75">+G1993+F1993</f>
        <v>118.09</v>
      </c>
    </row>
    <row r="1994" spans="1:8" ht="12.75" customHeight="1" x14ac:dyDescent="0.2">
      <c r="A1994" s="8" t="s">
        <v>317</v>
      </c>
      <c r="B1994" s="8" t="s">
        <v>387</v>
      </c>
      <c r="C1994" s="8" t="s">
        <v>401</v>
      </c>
      <c r="D1994" s="76">
        <v>41689</v>
      </c>
      <c r="E1994" s="9">
        <v>203.71390499999998</v>
      </c>
      <c r="F1994" s="10">
        <f>CEILING(TRUNC(+E1994*'2021 WAGMSSv6.2c'!F$2,2),0.05)</f>
        <v>203.75</v>
      </c>
      <c r="G1994" s="10">
        <f t="shared" si="74"/>
        <v>20.38</v>
      </c>
      <c r="H1994" s="10">
        <f t="shared" si="75"/>
        <v>224.13</v>
      </c>
    </row>
    <row r="1995" spans="1:8" ht="12.75" customHeight="1" x14ac:dyDescent="0.2">
      <c r="A1995" s="8" t="s">
        <v>317</v>
      </c>
      <c r="B1995" s="8" t="s">
        <v>387</v>
      </c>
      <c r="C1995" s="8" t="s">
        <v>401</v>
      </c>
      <c r="D1995" s="76">
        <v>41692</v>
      </c>
      <c r="E1995" s="9">
        <v>265.66702499999997</v>
      </c>
      <c r="F1995" s="10">
        <f>CEILING(TRUNC(+E1995*'2021 WAGMSSv6.2c'!F$2,2),0.05)</f>
        <v>265.7</v>
      </c>
      <c r="G1995" s="10">
        <f t="shared" si="74"/>
        <v>26.57</v>
      </c>
      <c r="H1995" s="10">
        <f t="shared" si="75"/>
        <v>292.27</v>
      </c>
    </row>
    <row r="1996" spans="1:8" ht="12.75" customHeight="1" x14ac:dyDescent="0.2">
      <c r="A1996" s="8" t="s">
        <v>317</v>
      </c>
      <c r="B1996" s="8" t="s">
        <v>387</v>
      </c>
      <c r="C1996" s="8" t="s">
        <v>401</v>
      </c>
      <c r="D1996" s="76">
        <v>41698</v>
      </c>
      <c r="E1996" s="9">
        <v>48.544284999999995</v>
      </c>
      <c r="F1996" s="10">
        <f>CEILING(TRUNC(+E1996*'2021 WAGMSSv6.2c'!F$2,2),0.05)</f>
        <v>48.550000000000004</v>
      </c>
      <c r="G1996" s="10">
        <f t="shared" si="74"/>
        <v>4.8600000000000003</v>
      </c>
      <c r="H1996" s="10">
        <f t="shared" si="75"/>
        <v>53.410000000000004</v>
      </c>
    </row>
    <row r="1997" spans="1:8" ht="12.75" customHeight="1" x14ac:dyDescent="0.2">
      <c r="A1997" s="8" t="s">
        <v>317</v>
      </c>
      <c r="B1997" s="8" t="s">
        <v>387</v>
      </c>
      <c r="C1997" s="8" t="s">
        <v>401</v>
      </c>
      <c r="D1997" s="76">
        <v>41701</v>
      </c>
      <c r="E1997" s="9">
        <v>137.09995999999998</v>
      </c>
      <c r="F1997" s="10">
        <f>CEILING(TRUNC(+E1997*'2021 WAGMSSv6.2c'!F$2,2),0.05)</f>
        <v>137.1</v>
      </c>
      <c r="G1997" s="10">
        <f t="shared" si="74"/>
        <v>13.71</v>
      </c>
      <c r="H1997" s="10">
        <f t="shared" si="75"/>
        <v>150.81</v>
      </c>
    </row>
    <row r="1998" spans="1:8" ht="12.75" customHeight="1" x14ac:dyDescent="0.2">
      <c r="A1998" s="8" t="s">
        <v>317</v>
      </c>
      <c r="B1998" s="8" t="s">
        <v>387</v>
      </c>
      <c r="C1998" s="8" t="s">
        <v>401</v>
      </c>
      <c r="D1998" s="76">
        <v>41704</v>
      </c>
      <c r="E1998" s="9">
        <v>54.208979999999997</v>
      </c>
      <c r="F1998" s="10">
        <f>CEILING(TRUNC(+E1998*'2021 WAGMSSv6.2c'!F$2,2),0.05)</f>
        <v>54.2</v>
      </c>
      <c r="G1998" s="10">
        <f t="shared" si="74"/>
        <v>5.42</v>
      </c>
      <c r="H1998" s="10">
        <f t="shared" si="75"/>
        <v>59.620000000000005</v>
      </c>
    </row>
    <row r="1999" spans="1:8" ht="12.75" customHeight="1" x14ac:dyDescent="0.2">
      <c r="A1999" s="8" t="s">
        <v>317</v>
      </c>
      <c r="B1999" s="8" t="s">
        <v>387</v>
      </c>
      <c r="C1999" s="8" t="s">
        <v>401</v>
      </c>
      <c r="D1999" s="76">
        <v>41707</v>
      </c>
      <c r="E1999" s="9">
        <v>669.366175</v>
      </c>
      <c r="F1999" s="10">
        <f>CEILING(TRUNC(+E1999*'2021 WAGMSSv6.2c'!F$2,2),0.05)</f>
        <v>669.40000000000009</v>
      </c>
      <c r="G1999" s="10">
        <f t="shared" si="74"/>
        <v>66.94</v>
      </c>
      <c r="H1999" s="10">
        <f t="shared" si="75"/>
        <v>736.34000000000015</v>
      </c>
    </row>
    <row r="2000" spans="1:8" ht="12.75" customHeight="1" x14ac:dyDescent="0.2">
      <c r="A2000" s="8" t="s">
        <v>317</v>
      </c>
      <c r="B2000" s="8" t="s">
        <v>387</v>
      </c>
      <c r="C2000" s="8" t="s">
        <v>401</v>
      </c>
      <c r="D2000" s="76">
        <v>41710</v>
      </c>
      <c r="E2000" s="9">
        <v>777.85583999999994</v>
      </c>
      <c r="F2000" s="10">
        <f>CEILING(TRUNC(+E2000*'2021 WAGMSSv6.2c'!F$2,2),0.05)</f>
        <v>777.85</v>
      </c>
      <c r="G2000" s="10">
        <f t="shared" si="74"/>
        <v>77.790000000000006</v>
      </c>
      <c r="H2000" s="10">
        <f t="shared" si="75"/>
        <v>855.64</v>
      </c>
    </row>
    <row r="2001" spans="1:8" ht="12.75" customHeight="1" x14ac:dyDescent="0.2">
      <c r="A2001" s="8" t="s">
        <v>317</v>
      </c>
      <c r="B2001" s="8" t="s">
        <v>387</v>
      </c>
      <c r="C2001" s="8" t="s">
        <v>401</v>
      </c>
      <c r="D2001" s="76">
        <v>41713</v>
      </c>
      <c r="E2001" s="9">
        <v>905.06050999999991</v>
      </c>
      <c r="F2001" s="10">
        <f>CEILING(TRUNC(+E2001*'2021 WAGMSSv6.2c'!F$2,2),0.05)</f>
        <v>905.1</v>
      </c>
      <c r="G2001" s="10">
        <f t="shared" si="74"/>
        <v>90.51</v>
      </c>
      <c r="H2001" s="10">
        <f t="shared" si="75"/>
        <v>995.61</v>
      </c>
    </row>
    <row r="2002" spans="1:8" ht="12.75" customHeight="1" x14ac:dyDescent="0.2">
      <c r="A2002" s="8" t="s">
        <v>317</v>
      </c>
      <c r="B2002" s="8" t="s">
        <v>387</v>
      </c>
      <c r="C2002" s="8" t="s">
        <v>401</v>
      </c>
      <c r="D2002" s="76">
        <v>41716</v>
      </c>
      <c r="E2002" s="9">
        <v>441.27256999999997</v>
      </c>
      <c r="F2002" s="10">
        <f>CEILING(TRUNC(+E2002*'2021 WAGMSSv6.2c'!F$2,2),0.05)</f>
        <v>441.3</v>
      </c>
      <c r="G2002" s="10">
        <f t="shared" si="74"/>
        <v>44.13</v>
      </c>
      <c r="H2002" s="10">
        <f t="shared" si="75"/>
        <v>485.43</v>
      </c>
    </row>
    <row r="2003" spans="1:8" ht="12.75" customHeight="1" x14ac:dyDescent="0.2">
      <c r="A2003" s="8" t="s">
        <v>317</v>
      </c>
      <c r="B2003" s="8" t="s">
        <v>387</v>
      </c>
      <c r="C2003" s="8" t="s">
        <v>401</v>
      </c>
      <c r="D2003" s="76">
        <v>41719</v>
      </c>
      <c r="E2003" s="9">
        <v>175.46213499999999</v>
      </c>
      <c r="F2003" s="10">
        <f>CEILING(TRUNC(+E2003*'2021 WAGMSSv6.2c'!F$2,2),0.05)</f>
        <v>175.5</v>
      </c>
      <c r="G2003" s="10">
        <f t="shared" si="74"/>
        <v>17.55</v>
      </c>
      <c r="H2003" s="10">
        <f t="shared" si="75"/>
        <v>193.05</v>
      </c>
    </row>
    <row r="2004" spans="1:8" ht="12.75" customHeight="1" x14ac:dyDescent="0.2">
      <c r="A2004" s="8" t="s">
        <v>317</v>
      </c>
      <c r="B2004" s="8" t="s">
        <v>387</v>
      </c>
      <c r="C2004" s="8" t="s">
        <v>401</v>
      </c>
      <c r="D2004" s="76">
        <v>41722</v>
      </c>
      <c r="E2004" s="9">
        <v>876.80873999999994</v>
      </c>
      <c r="F2004" s="10">
        <f>CEILING(TRUNC(+E2004*'2021 WAGMSSv6.2c'!F$2,2),0.05)</f>
        <v>876.80000000000007</v>
      </c>
      <c r="G2004" s="10">
        <f t="shared" si="74"/>
        <v>87.68</v>
      </c>
      <c r="H2004" s="10">
        <f t="shared" si="75"/>
        <v>964.48</v>
      </c>
    </row>
    <row r="2005" spans="1:8" ht="12.75" customHeight="1" x14ac:dyDescent="0.2">
      <c r="A2005" s="8" t="s">
        <v>317</v>
      </c>
      <c r="B2005" s="8" t="s">
        <v>387</v>
      </c>
      <c r="C2005" s="8" t="s">
        <v>401</v>
      </c>
      <c r="D2005" s="76">
        <v>41725</v>
      </c>
      <c r="E2005" s="9">
        <v>669.366175</v>
      </c>
      <c r="F2005" s="10">
        <f>CEILING(TRUNC(+E2005*'2021 WAGMSSv6.2c'!F$2,2),0.05)</f>
        <v>669.40000000000009</v>
      </c>
      <c r="G2005" s="10">
        <f t="shared" si="74"/>
        <v>66.94</v>
      </c>
      <c r="H2005" s="10">
        <f t="shared" si="75"/>
        <v>736.34000000000015</v>
      </c>
    </row>
    <row r="2006" spans="1:8" ht="12.75" customHeight="1" x14ac:dyDescent="0.2">
      <c r="A2006" s="8" t="s">
        <v>317</v>
      </c>
      <c r="B2006" s="8" t="s">
        <v>387</v>
      </c>
      <c r="C2006" s="8" t="s">
        <v>401</v>
      </c>
      <c r="D2006" s="76">
        <v>41728</v>
      </c>
      <c r="E2006" s="9">
        <v>1338.947465</v>
      </c>
      <c r="F2006" s="10">
        <f>CEILING(TRUNC(+E2006*'2021 WAGMSSv6.2c'!F$2,2),0.05)</f>
        <v>1338.95</v>
      </c>
      <c r="G2006" s="10">
        <f t="shared" si="74"/>
        <v>133.9</v>
      </c>
      <c r="H2006" s="10">
        <f t="shared" si="75"/>
        <v>1472.8500000000001</v>
      </c>
    </row>
    <row r="2007" spans="1:8" ht="12.75" customHeight="1" x14ac:dyDescent="0.2">
      <c r="A2007" s="8" t="s">
        <v>317</v>
      </c>
      <c r="B2007" s="8" t="s">
        <v>387</v>
      </c>
      <c r="C2007" s="8" t="s">
        <v>401</v>
      </c>
      <c r="D2007" s="76">
        <v>41729</v>
      </c>
      <c r="E2007" s="9">
        <v>848.55696999999998</v>
      </c>
      <c r="F2007" s="10">
        <f>CEILING(TRUNC(+E2007*'2021 WAGMSSv6.2c'!F$2,2),0.05)</f>
        <v>848.55000000000007</v>
      </c>
      <c r="G2007" s="10">
        <f t="shared" si="74"/>
        <v>84.86</v>
      </c>
      <c r="H2007" s="10">
        <f t="shared" si="75"/>
        <v>933.41000000000008</v>
      </c>
    </row>
    <row r="2008" spans="1:8" ht="12.75" customHeight="1" x14ac:dyDescent="0.2">
      <c r="A2008" s="8" t="s">
        <v>317</v>
      </c>
      <c r="B2008" s="8" t="s">
        <v>387</v>
      </c>
      <c r="C2008" s="8" t="s">
        <v>401</v>
      </c>
      <c r="D2008" s="76">
        <v>41731</v>
      </c>
      <c r="E2008" s="9">
        <v>1159.6132599999999</v>
      </c>
      <c r="F2008" s="10">
        <f>CEILING(TRUNC(+E2008*'2021 WAGMSSv6.2c'!F$2,2),0.05)</f>
        <v>1159.6500000000001</v>
      </c>
      <c r="G2008" s="10">
        <f t="shared" si="74"/>
        <v>115.97</v>
      </c>
      <c r="H2008" s="10">
        <f t="shared" si="75"/>
        <v>1275.6200000000001</v>
      </c>
    </row>
    <row r="2009" spans="1:8" ht="12.75" customHeight="1" x14ac:dyDescent="0.2">
      <c r="A2009" s="8" t="s">
        <v>317</v>
      </c>
      <c r="B2009" s="8" t="s">
        <v>387</v>
      </c>
      <c r="C2009" s="8" t="s">
        <v>401</v>
      </c>
      <c r="D2009" s="76">
        <v>41734</v>
      </c>
      <c r="E2009" s="9">
        <v>1513.1189099999999</v>
      </c>
      <c r="F2009" s="10">
        <f>CEILING(TRUNC(+E2009*'2021 WAGMSSv6.2c'!F$2,2),0.05)</f>
        <v>1513.15</v>
      </c>
      <c r="G2009" s="10">
        <f t="shared" si="74"/>
        <v>151.32</v>
      </c>
      <c r="H2009" s="10">
        <f t="shared" si="75"/>
        <v>1664.47</v>
      </c>
    </row>
    <row r="2010" spans="1:8" ht="12.75" customHeight="1" x14ac:dyDescent="0.2">
      <c r="A2010" s="8" t="s">
        <v>317</v>
      </c>
      <c r="B2010" s="8" t="s">
        <v>387</v>
      </c>
      <c r="C2010" s="8" t="s">
        <v>401</v>
      </c>
      <c r="D2010" s="76">
        <v>41737</v>
      </c>
      <c r="E2010" s="9">
        <v>721.13718499999993</v>
      </c>
      <c r="F2010" s="10">
        <f>CEILING(TRUNC(+E2010*'2021 WAGMSSv6.2c'!F$2,2),0.05)</f>
        <v>721.15000000000009</v>
      </c>
      <c r="G2010" s="10">
        <f t="shared" si="74"/>
        <v>72.12</v>
      </c>
      <c r="H2010" s="10">
        <f t="shared" si="75"/>
        <v>793.2700000000001</v>
      </c>
    </row>
    <row r="2011" spans="1:8" ht="12.75" customHeight="1" x14ac:dyDescent="0.2">
      <c r="A2011" s="8" t="s">
        <v>317</v>
      </c>
      <c r="B2011" s="8" t="s">
        <v>387</v>
      </c>
      <c r="C2011" s="8" t="s">
        <v>401</v>
      </c>
      <c r="D2011" s="76">
        <v>41740</v>
      </c>
      <c r="E2011" s="9">
        <v>87.766919999999999</v>
      </c>
      <c r="F2011" s="10">
        <f>CEILING(TRUNC(+E2011*'2021 WAGMSSv6.2c'!F$2,2),0.05)</f>
        <v>87.800000000000011</v>
      </c>
      <c r="G2011" s="10">
        <f t="shared" si="74"/>
        <v>8.7799999999999994</v>
      </c>
      <c r="H2011" s="10">
        <f t="shared" si="75"/>
        <v>96.580000000000013</v>
      </c>
    </row>
    <row r="2012" spans="1:8" ht="12.75" customHeight="1" x14ac:dyDescent="0.2">
      <c r="A2012" s="8" t="s">
        <v>317</v>
      </c>
      <c r="B2012" s="8" t="s">
        <v>387</v>
      </c>
      <c r="C2012" s="8" t="s">
        <v>401</v>
      </c>
      <c r="D2012" s="76">
        <v>41743</v>
      </c>
      <c r="E2012" s="9">
        <v>503.58421499999997</v>
      </c>
      <c r="F2012" s="10">
        <f>CEILING(TRUNC(+E2012*'2021 WAGMSSv6.2c'!F$2,2),0.05)</f>
        <v>503.6</v>
      </c>
      <c r="G2012" s="10">
        <f t="shared" si="74"/>
        <v>50.36</v>
      </c>
      <c r="H2012" s="10">
        <f t="shared" si="75"/>
        <v>553.96</v>
      </c>
    </row>
    <row r="2013" spans="1:8" ht="12.75" customHeight="1" x14ac:dyDescent="0.2">
      <c r="A2013" s="8" t="s">
        <v>317</v>
      </c>
      <c r="B2013" s="8" t="s">
        <v>387</v>
      </c>
      <c r="C2013" s="8" t="s">
        <v>401</v>
      </c>
      <c r="D2013" s="76">
        <v>41746</v>
      </c>
      <c r="E2013" s="9">
        <v>1159.6132599999999</v>
      </c>
      <c r="F2013" s="10">
        <f>CEILING(TRUNC(+E2013*'2021 WAGMSSv6.2c'!F$2,2),0.05)</f>
        <v>1159.6500000000001</v>
      </c>
      <c r="G2013" s="10">
        <f t="shared" si="74"/>
        <v>115.97</v>
      </c>
      <c r="H2013" s="10">
        <f t="shared" si="75"/>
        <v>1275.6200000000001</v>
      </c>
    </row>
    <row r="2014" spans="1:8" ht="12.75" customHeight="1" x14ac:dyDescent="0.2">
      <c r="A2014" s="8" t="s">
        <v>317</v>
      </c>
      <c r="B2014" s="8" t="s">
        <v>387</v>
      </c>
      <c r="C2014" s="8" t="s">
        <v>401</v>
      </c>
      <c r="D2014" s="76">
        <v>41749</v>
      </c>
      <c r="E2014" s="9">
        <v>905.06050999999991</v>
      </c>
      <c r="F2014" s="10">
        <f>CEILING(TRUNC(+E2014*'2021 WAGMSSv6.2c'!F$2,2),0.05)</f>
        <v>905.1</v>
      </c>
      <c r="G2014" s="10">
        <f t="shared" si="74"/>
        <v>90.51</v>
      </c>
      <c r="H2014" s="10">
        <f t="shared" si="75"/>
        <v>995.61</v>
      </c>
    </row>
    <row r="2015" spans="1:8" ht="12.75" customHeight="1" x14ac:dyDescent="0.2">
      <c r="A2015" s="8" t="s">
        <v>317</v>
      </c>
      <c r="B2015" s="8" t="s">
        <v>387</v>
      </c>
      <c r="C2015" s="8" t="s">
        <v>401</v>
      </c>
      <c r="D2015" s="76">
        <v>41752</v>
      </c>
      <c r="E2015" s="9">
        <v>441.27256999999997</v>
      </c>
      <c r="F2015" s="10">
        <f>CEILING(TRUNC(+E2015*'2021 WAGMSSv6.2c'!F$2,2),0.05)</f>
        <v>441.3</v>
      </c>
      <c r="G2015" s="10">
        <f t="shared" si="74"/>
        <v>44.13</v>
      </c>
      <c r="H2015" s="10">
        <f t="shared" si="75"/>
        <v>485.43</v>
      </c>
    </row>
    <row r="2016" spans="1:8" ht="12.75" customHeight="1" x14ac:dyDescent="0.2">
      <c r="A2016" s="8" t="s">
        <v>317</v>
      </c>
      <c r="B2016" s="8" t="s">
        <v>387</v>
      </c>
      <c r="C2016" s="8" t="s">
        <v>401</v>
      </c>
      <c r="D2016" s="76">
        <v>41755</v>
      </c>
      <c r="E2016" s="9">
        <v>69.410439999999994</v>
      </c>
      <c r="F2016" s="10">
        <f>CEILING(TRUNC(+E2016*'2021 WAGMSSv6.2c'!F$2,2),0.05)</f>
        <v>69.45</v>
      </c>
      <c r="G2016" s="10">
        <f t="shared" si="74"/>
        <v>6.95</v>
      </c>
      <c r="H2016" s="10">
        <f t="shared" si="75"/>
        <v>76.400000000000006</v>
      </c>
    </row>
    <row r="2017" spans="1:8" ht="12.75" customHeight="1" x14ac:dyDescent="0.2">
      <c r="A2017" s="8" t="s">
        <v>317</v>
      </c>
      <c r="B2017" s="8" t="s">
        <v>387</v>
      </c>
      <c r="C2017" s="8" t="s">
        <v>401</v>
      </c>
      <c r="D2017" s="76">
        <v>41764</v>
      </c>
      <c r="E2017" s="9">
        <v>183.27797999999999</v>
      </c>
      <c r="F2017" s="10">
        <f>CEILING(TRUNC(+E2017*'2021 WAGMSSv6.2c'!F$2,2),0.05)</f>
        <v>183.3</v>
      </c>
      <c r="G2017" s="10">
        <f t="shared" si="74"/>
        <v>18.329999999999998</v>
      </c>
      <c r="H2017" s="10">
        <f t="shared" si="75"/>
        <v>201.63</v>
      </c>
    </row>
    <row r="2018" spans="1:8" ht="12.75" customHeight="1" x14ac:dyDescent="0.2">
      <c r="A2018" s="8" t="s">
        <v>317</v>
      </c>
      <c r="B2018" s="8" t="s">
        <v>387</v>
      </c>
      <c r="C2018" s="8" t="s">
        <v>401</v>
      </c>
      <c r="D2018" s="76">
        <v>41767</v>
      </c>
      <c r="E2018" s="9">
        <v>1099.8112899999999</v>
      </c>
      <c r="F2018" s="10">
        <f>CEILING(TRUNC(+E2018*'2021 WAGMSSv6.2c'!F$2,2),0.05)</f>
        <v>1099.8500000000001</v>
      </c>
      <c r="G2018" s="10">
        <f t="shared" si="74"/>
        <v>109.99</v>
      </c>
      <c r="H2018" s="10">
        <f t="shared" si="75"/>
        <v>1209.8400000000001</v>
      </c>
    </row>
    <row r="2019" spans="1:8" ht="12.75" customHeight="1" x14ac:dyDescent="0.2">
      <c r="A2019" s="8" t="s">
        <v>317</v>
      </c>
      <c r="B2019" s="8" t="s">
        <v>387</v>
      </c>
      <c r="C2019" s="8" t="s">
        <v>401</v>
      </c>
      <c r="D2019" s="76">
        <v>41770</v>
      </c>
      <c r="E2019" s="9">
        <v>1046.4627699999999</v>
      </c>
      <c r="F2019" s="10">
        <f>CEILING(TRUNC(+E2019*'2021 WAGMSSv6.2c'!F$2,2),0.05)</f>
        <v>1046.5</v>
      </c>
      <c r="G2019" s="10">
        <f t="shared" si="74"/>
        <v>104.65</v>
      </c>
      <c r="H2019" s="10">
        <f t="shared" si="75"/>
        <v>1151.1500000000001</v>
      </c>
    </row>
    <row r="2020" spans="1:8" ht="12.75" customHeight="1" x14ac:dyDescent="0.2">
      <c r="A2020" s="8" t="s">
        <v>317</v>
      </c>
      <c r="B2020" s="8" t="s">
        <v>387</v>
      </c>
      <c r="C2020" s="8" t="s">
        <v>401</v>
      </c>
      <c r="D2020" s="76">
        <v>41773</v>
      </c>
      <c r="E2020" s="9">
        <v>876.80873999999994</v>
      </c>
      <c r="F2020" s="10">
        <f>CEILING(TRUNC(+E2020*'2021 WAGMSSv6.2c'!F$2,2),0.05)</f>
        <v>876.80000000000007</v>
      </c>
      <c r="G2020" s="10">
        <f t="shared" si="74"/>
        <v>87.68</v>
      </c>
      <c r="H2020" s="10">
        <f t="shared" si="75"/>
        <v>964.48</v>
      </c>
    </row>
    <row r="2021" spans="1:8" ht="12.75" customHeight="1" x14ac:dyDescent="0.2">
      <c r="A2021" s="8" t="s">
        <v>317</v>
      </c>
      <c r="B2021" s="8" t="s">
        <v>387</v>
      </c>
      <c r="C2021" s="8" t="s">
        <v>401</v>
      </c>
      <c r="D2021" s="76">
        <v>41776</v>
      </c>
      <c r="E2021" s="9">
        <v>874.29906499999993</v>
      </c>
      <c r="F2021" s="10">
        <f>CEILING(TRUNC(+E2021*'2021 WAGMSSv6.2c'!F$2,2),0.05)</f>
        <v>874.30000000000007</v>
      </c>
      <c r="G2021" s="10">
        <f t="shared" si="74"/>
        <v>87.43</v>
      </c>
      <c r="H2021" s="10">
        <f t="shared" si="75"/>
        <v>961.73</v>
      </c>
    </row>
    <row r="2022" spans="1:8" ht="12.75" customHeight="1" x14ac:dyDescent="0.2">
      <c r="A2022" s="8" t="s">
        <v>317</v>
      </c>
      <c r="B2022" s="8" t="s">
        <v>387</v>
      </c>
      <c r="C2022" s="8" t="s">
        <v>401</v>
      </c>
      <c r="D2022" s="76">
        <v>41779</v>
      </c>
      <c r="E2022" s="9">
        <v>1046.4627699999999</v>
      </c>
      <c r="F2022" s="10">
        <f>CEILING(TRUNC(+E2022*'2021 WAGMSSv6.2c'!F$2,2),0.05)</f>
        <v>1046.5</v>
      </c>
      <c r="G2022" s="10">
        <f t="shared" si="74"/>
        <v>104.65</v>
      </c>
      <c r="H2022" s="10">
        <f t="shared" si="75"/>
        <v>1151.1500000000001</v>
      </c>
    </row>
    <row r="2023" spans="1:8" ht="12.75" customHeight="1" x14ac:dyDescent="0.2">
      <c r="A2023" s="8" t="s">
        <v>317</v>
      </c>
      <c r="B2023" s="8" t="s">
        <v>387</v>
      </c>
      <c r="C2023" s="8" t="s">
        <v>401</v>
      </c>
      <c r="D2023" s="76">
        <v>41782</v>
      </c>
      <c r="E2023" s="9">
        <v>1420.76287</v>
      </c>
      <c r="F2023" s="10">
        <f>CEILING(TRUNC(+E2023*'2021 WAGMSSv6.2c'!F$2,2),0.05)</f>
        <v>1420.8000000000002</v>
      </c>
      <c r="G2023" s="10">
        <f t="shared" si="74"/>
        <v>142.08000000000001</v>
      </c>
      <c r="H2023" s="10">
        <f t="shared" si="75"/>
        <v>1562.88</v>
      </c>
    </row>
    <row r="2024" spans="1:8" ht="12.75" customHeight="1" x14ac:dyDescent="0.2">
      <c r="A2024" s="8" t="s">
        <v>317</v>
      </c>
      <c r="B2024" s="8" t="s">
        <v>387</v>
      </c>
      <c r="C2024" s="8" t="s">
        <v>401</v>
      </c>
      <c r="D2024" s="76">
        <v>41785</v>
      </c>
      <c r="E2024" s="9">
        <v>1762.5088999999998</v>
      </c>
      <c r="F2024" s="10">
        <f>CEILING(TRUNC(+E2024*'2021 WAGMSSv6.2c'!F$2,2),0.05)</f>
        <v>1762.5</v>
      </c>
      <c r="G2024" s="10">
        <f t="shared" si="74"/>
        <v>176.25</v>
      </c>
      <c r="H2024" s="10">
        <f t="shared" si="75"/>
        <v>1938.75</v>
      </c>
    </row>
    <row r="2025" spans="1:8" ht="12.75" customHeight="1" x14ac:dyDescent="0.2">
      <c r="A2025" s="8" t="s">
        <v>317</v>
      </c>
      <c r="B2025" s="8" t="s">
        <v>387</v>
      </c>
      <c r="C2025" s="8" t="s">
        <v>401</v>
      </c>
      <c r="D2025" s="76">
        <v>41786</v>
      </c>
      <c r="E2025" s="9">
        <v>1099.8112899999999</v>
      </c>
      <c r="F2025" s="10">
        <f>CEILING(TRUNC(+E2025*'2021 WAGMSSv6.2c'!F$2,2),0.05)</f>
        <v>1099.8500000000001</v>
      </c>
      <c r="G2025" s="10">
        <f t="shared" si="74"/>
        <v>109.99</v>
      </c>
      <c r="H2025" s="10">
        <f t="shared" si="75"/>
        <v>1209.8400000000001</v>
      </c>
    </row>
    <row r="2026" spans="1:8" ht="12.75" customHeight="1" x14ac:dyDescent="0.2">
      <c r="A2026" s="8" t="s">
        <v>317</v>
      </c>
      <c r="B2026" s="8" t="s">
        <v>387</v>
      </c>
      <c r="C2026" s="8" t="s">
        <v>401</v>
      </c>
      <c r="D2026" s="76">
        <v>41787</v>
      </c>
      <c r="E2026" s="9">
        <v>848.55696999999998</v>
      </c>
      <c r="F2026" s="10">
        <f>CEILING(TRUNC(+E2026*'2021 WAGMSSv6.2c'!F$2,2),0.05)</f>
        <v>848.55000000000007</v>
      </c>
      <c r="G2026" s="10">
        <f t="shared" si="74"/>
        <v>84.86</v>
      </c>
      <c r="H2026" s="10">
        <f t="shared" si="75"/>
        <v>933.41000000000008</v>
      </c>
    </row>
    <row r="2027" spans="1:8" ht="12.75" customHeight="1" x14ac:dyDescent="0.2">
      <c r="A2027" s="8" t="s">
        <v>317</v>
      </c>
      <c r="B2027" s="8" t="s">
        <v>387</v>
      </c>
      <c r="C2027" s="8" t="s">
        <v>401</v>
      </c>
      <c r="D2027" s="76">
        <v>41789</v>
      </c>
      <c r="E2027" s="9">
        <v>441.27256999999997</v>
      </c>
      <c r="F2027" s="10">
        <f>CEILING(TRUNC(+E2027*'2021 WAGMSSv6.2c'!F$2,2),0.05)</f>
        <v>441.3</v>
      </c>
      <c r="G2027" s="10">
        <f t="shared" si="74"/>
        <v>44.13</v>
      </c>
      <c r="H2027" s="10">
        <f t="shared" si="75"/>
        <v>485.43</v>
      </c>
    </row>
    <row r="2028" spans="1:8" ht="12.75" customHeight="1" x14ac:dyDescent="0.2">
      <c r="A2028" s="8" t="s">
        <v>317</v>
      </c>
      <c r="B2028" s="8" t="s">
        <v>387</v>
      </c>
      <c r="C2028" s="8" t="s">
        <v>401</v>
      </c>
      <c r="D2028" s="76">
        <v>41793</v>
      </c>
      <c r="E2028" s="9">
        <v>554.35135500000001</v>
      </c>
      <c r="F2028" s="10">
        <f>CEILING(TRUNC(+E2028*'2021 WAGMSSv6.2c'!F$2,2),0.05)</f>
        <v>554.35</v>
      </c>
      <c r="G2028" s="10">
        <f t="shared" si="74"/>
        <v>55.44</v>
      </c>
      <c r="H2028" s="10">
        <f t="shared" si="75"/>
        <v>609.79</v>
      </c>
    </row>
    <row r="2029" spans="1:8" ht="12.75" customHeight="1" x14ac:dyDescent="0.2">
      <c r="A2029" s="8" t="s">
        <v>317</v>
      </c>
      <c r="B2029" s="8" t="s">
        <v>387</v>
      </c>
      <c r="C2029" s="8" t="s">
        <v>401</v>
      </c>
      <c r="D2029" s="76">
        <v>41797</v>
      </c>
      <c r="E2029" s="9">
        <v>214.89988499999998</v>
      </c>
      <c r="F2029" s="10">
        <f>CEILING(TRUNC(+E2029*'2021 WAGMSSv6.2c'!F$2,2),0.05)</f>
        <v>214.9</v>
      </c>
      <c r="G2029" s="10">
        <f t="shared" si="74"/>
        <v>21.49</v>
      </c>
      <c r="H2029" s="10">
        <f t="shared" si="75"/>
        <v>236.39000000000001</v>
      </c>
    </row>
    <row r="2030" spans="1:8" ht="12.75" customHeight="1" x14ac:dyDescent="0.2">
      <c r="A2030" s="8" t="s">
        <v>317</v>
      </c>
      <c r="B2030" s="8" t="s">
        <v>387</v>
      </c>
      <c r="C2030" s="8" t="s">
        <v>401</v>
      </c>
      <c r="D2030" s="76">
        <v>41801</v>
      </c>
      <c r="E2030" s="9">
        <v>243.15165499999998</v>
      </c>
      <c r="F2030" s="10">
        <f>CEILING(TRUNC(+E2030*'2021 WAGMSSv6.2c'!F$2,2),0.05)</f>
        <v>243.15</v>
      </c>
      <c r="G2030" s="10">
        <f t="shared" si="74"/>
        <v>24.32</v>
      </c>
      <c r="H2030" s="10">
        <f t="shared" si="75"/>
        <v>267.47000000000003</v>
      </c>
    </row>
    <row r="2031" spans="1:8" ht="12.75" customHeight="1" x14ac:dyDescent="0.2">
      <c r="A2031" s="8" t="s">
        <v>317</v>
      </c>
      <c r="B2031" s="8" t="s">
        <v>387</v>
      </c>
      <c r="C2031" s="8" t="s">
        <v>401</v>
      </c>
      <c r="D2031" s="76">
        <v>41804</v>
      </c>
      <c r="E2031" s="9">
        <v>134.30346499999999</v>
      </c>
      <c r="F2031" s="10">
        <f>CEILING(TRUNC(+E2031*'2021 WAGMSSv6.2c'!F$2,2),0.05)</f>
        <v>134.30000000000001</v>
      </c>
      <c r="G2031" s="10">
        <f t="shared" si="74"/>
        <v>13.43</v>
      </c>
      <c r="H2031" s="10">
        <f t="shared" si="75"/>
        <v>147.73000000000002</v>
      </c>
    </row>
    <row r="2032" spans="1:8" ht="12.75" customHeight="1" x14ac:dyDescent="0.2">
      <c r="A2032" s="8" t="s">
        <v>317</v>
      </c>
      <c r="B2032" s="8" t="s">
        <v>387</v>
      </c>
      <c r="C2032" s="8" t="s">
        <v>401</v>
      </c>
      <c r="D2032" s="76">
        <v>41807</v>
      </c>
      <c r="E2032" s="9">
        <v>104.54589</v>
      </c>
      <c r="F2032" s="10">
        <f>CEILING(TRUNC(+E2032*'2021 WAGMSSv6.2c'!F$2,2),0.05)</f>
        <v>104.55000000000001</v>
      </c>
      <c r="G2032" s="10">
        <f t="shared" si="74"/>
        <v>10.46</v>
      </c>
      <c r="H2032" s="10">
        <f t="shared" si="75"/>
        <v>115.01000000000002</v>
      </c>
    </row>
    <row r="2033" spans="1:8" ht="12.75" customHeight="1" x14ac:dyDescent="0.2">
      <c r="A2033" s="8" t="s">
        <v>317</v>
      </c>
      <c r="B2033" s="8" t="s">
        <v>387</v>
      </c>
      <c r="C2033" s="8" t="s">
        <v>401</v>
      </c>
      <c r="D2033" s="76">
        <v>41810</v>
      </c>
      <c r="E2033" s="9">
        <v>53.133404999999996</v>
      </c>
      <c r="F2033" s="10">
        <f>CEILING(TRUNC(+E2033*'2021 WAGMSSv6.2c'!F$2,2),0.05)</f>
        <v>53.150000000000006</v>
      </c>
      <c r="G2033" s="10">
        <f t="shared" si="74"/>
        <v>5.32</v>
      </c>
      <c r="H2033" s="10">
        <f t="shared" si="75"/>
        <v>58.470000000000006</v>
      </c>
    </row>
    <row r="2034" spans="1:8" ht="12.75" customHeight="1" x14ac:dyDescent="0.2">
      <c r="A2034" s="8" t="s">
        <v>317</v>
      </c>
      <c r="B2034" s="8" t="s">
        <v>387</v>
      </c>
      <c r="C2034" s="8" t="s">
        <v>401</v>
      </c>
      <c r="D2034" s="76">
        <v>41813</v>
      </c>
      <c r="E2034" s="9">
        <v>531.76427999999999</v>
      </c>
      <c r="F2034" s="10">
        <f>CEILING(TRUNC(+E2034*'2021 WAGMSSv6.2c'!F$2,2),0.05)</f>
        <v>531.80000000000007</v>
      </c>
      <c r="G2034" s="10">
        <f t="shared" si="74"/>
        <v>53.18</v>
      </c>
      <c r="H2034" s="10">
        <f t="shared" si="75"/>
        <v>584.98</v>
      </c>
    </row>
    <row r="2035" spans="1:8" ht="12.75" customHeight="1" x14ac:dyDescent="0.2">
      <c r="A2035" s="8" t="s">
        <v>317</v>
      </c>
      <c r="B2035" s="8" t="s">
        <v>387</v>
      </c>
      <c r="C2035" s="8" t="s">
        <v>401</v>
      </c>
      <c r="D2035" s="76">
        <v>41816</v>
      </c>
      <c r="E2035" s="9">
        <v>276.92471</v>
      </c>
      <c r="F2035" s="10">
        <f>CEILING(TRUNC(+E2035*'2021 WAGMSSv6.2c'!F$2,2),0.05)</f>
        <v>276.95</v>
      </c>
      <c r="G2035" s="10">
        <f t="shared" si="74"/>
        <v>27.7</v>
      </c>
      <c r="H2035" s="10">
        <f t="shared" si="75"/>
        <v>304.64999999999998</v>
      </c>
    </row>
    <row r="2036" spans="1:8" ht="12.75" customHeight="1" x14ac:dyDescent="0.2">
      <c r="A2036" s="8" t="s">
        <v>317</v>
      </c>
      <c r="B2036" s="8" t="s">
        <v>387</v>
      </c>
      <c r="C2036" s="8" t="s">
        <v>401</v>
      </c>
      <c r="D2036" s="76">
        <v>41822</v>
      </c>
      <c r="E2036" s="9">
        <v>356.302145</v>
      </c>
      <c r="F2036" s="10">
        <f>CEILING(TRUNC(+E2036*'2021 WAGMSSv6.2c'!F$2,2),0.05)</f>
        <v>356.3</v>
      </c>
      <c r="G2036" s="10">
        <f t="shared" si="74"/>
        <v>35.630000000000003</v>
      </c>
      <c r="H2036" s="10">
        <f t="shared" si="75"/>
        <v>391.93</v>
      </c>
    </row>
    <row r="2037" spans="1:8" ht="12.75" customHeight="1" x14ac:dyDescent="0.2">
      <c r="A2037" s="8" t="s">
        <v>317</v>
      </c>
      <c r="B2037" s="8" t="s">
        <v>387</v>
      </c>
      <c r="C2037" s="8" t="s">
        <v>401</v>
      </c>
      <c r="D2037" s="76">
        <v>41825</v>
      </c>
      <c r="E2037" s="9">
        <v>531.76427999999999</v>
      </c>
      <c r="F2037" s="10">
        <f>CEILING(TRUNC(+E2037*'2021 WAGMSSv6.2c'!F$2,2),0.05)</f>
        <v>531.80000000000007</v>
      </c>
      <c r="G2037" s="10">
        <f t="shared" si="74"/>
        <v>53.18</v>
      </c>
      <c r="H2037" s="10">
        <f t="shared" si="75"/>
        <v>584.98</v>
      </c>
    </row>
    <row r="2038" spans="1:8" ht="12.75" customHeight="1" x14ac:dyDescent="0.2">
      <c r="A2038" s="8" t="s">
        <v>317</v>
      </c>
      <c r="B2038" s="8" t="s">
        <v>387</v>
      </c>
      <c r="C2038" s="8" t="s">
        <v>401</v>
      </c>
      <c r="D2038" s="76">
        <v>41828</v>
      </c>
      <c r="E2038" s="9">
        <v>77.94333499999999</v>
      </c>
      <c r="F2038" s="10">
        <f>CEILING(TRUNC(+E2038*'2021 WAGMSSv6.2c'!F$2,2),0.05)</f>
        <v>77.95</v>
      </c>
      <c r="G2038" s="10">
        <f t="shared" si="74"/>
        <v>7.8</v>
      </c>
      <c r="H2038" s="10">
        <f t="shared" si="75"/>
        <v>85.75</v>
      </c>
    </row>
    <row r="2039" spans="1:8" ht="12.75" customHeight="1" x14ac:dyDescent="0.2">
      <c r="A2039" s="8" t="s">
        <v>317</v>
      </c>
      <c r="B2039" s="8" t="s">
        <v>387</v>
      </c>
      <c r="C2039" s="8" t="s">
        <v>401</v>
      </c>
      <c r="D2039" s="76">
        <v>41831</v>
      </c>
      <c r="E2039" s="9">
        <v>532.69644499999993</v>
      </c>
      <c r="F2039" s="10">
        <f>CEILING(TRUNC(+E2039*'2021 WAGMSSv6.2c'!F$2,2),0.05)</f>
        <v>532.70000000000005</v>
      </c>
      <c r="G2039" s="10">
        <f t="shared" si="74"/>
        <v>53.27</v>
      </c>
      <c r="H2039" s="10">
        <f t="shared" si="75"/>
        <v>585.97</v>
      </c>
    </row>
    <row r="2040" spans="1:8" ht="12.75" customHeight="1" x14ac:dyDescent="0.2">
      <c r="A2040" s="8" t="s">
        <v>317</v>
      </c>
      <c r="B2040" s="8" t="s">
        <v>387</v>
      </c>
      <c r="C2040" s="8" t="s">
        <v>401</v>
      </c>
      <c r="D2040" s="76">
        <v>41832</v>
      </c>
      <c r="E2040" s="9">
        <v>340.95727499999998</v>
      </c>
      <c r="F2040" s="10">
        <f>CEILING(TRUNC(+E2040*'2021 WAGMSSv6.2c'!F$2,2),0.05)</f>
        <v>340.95000000000005</v>
      </c>
      <c r="G2040" s="10">
        <f t="shared" si="74"/>
        <v>34.1</v>
      </c>
      <c r="H2040" s="10">
        <f t="shared" si="75"/>
        <v>375.05000000000007</v>
      </c>
    </row>
    <row r="2041" spans="1:8" ht="12.75" customHeight="1" x14ac:dyDescent="0.2">
      <c r="A2041" s="8" t="s">
        <v>317</v>
      </c>
      <c r="B2041" s="8" t="s">
        <v>387</v>
      </c>
      <c r="C2041" s="8" t="s">
        <v>401</v>
      </c>
      <c r="D2041" s="76">
        <v>41834</v>
      </c>
      <c r="E2041" s="9">
        <v>1923.70174</v>
      </c>
      <c r="F2041" s="10">
        <f>CEILING(TRUNC(+E2041*'2021 WAGMSSv6.2c'!F$2,2),0.05)</f>
        <v>1923.7</v>
      </c>
      <c r="G2041" s="10">
        <f t="shared" si="74"/>
        <v>192.37</v>
      </c>
      <c r="H2041" s="10">
        <f t="shared" si="75"/>
        <v>2116.0700000000002</v>
      </c>
    </row>
    <row r="2042" spans="1:8" ht="12.75" customHeight="1" x14ac:dyDescent="0.2">
      <c r="A2042" s="8" t="s">
        <v>317</v>
      </c>
      <c r="B2042" s="8" t="s">
        <v>387</v>
      </c>
      <c r="C2042" s="8" t="s">
        <v>401</v>
      </c>
      <c r="D2042" s="76">
        <v>41837</v>
      </c>
      <c r="E2042" s="9">
        <v>1844.467715</v>
      </c>
      <c r="F2042" s="10">
        <f>CEILING(TRUNC(+E2042*'2021 WAGMSSv6.2c'!F$2,2),0.05)</f>
        <v>1844.5</v>
      </c>
      <c r="G2042" s="10">
        <f t="shared" si="74"/>
        <v>184.45</v>
      </c>
      <c r="H2042" s="10">
        <f t="shared" si="75"/>
        <v>2028.95</v>
      </c>
    </row>
    <row r="2043" spans="1:8" ht="12.75" customHeight="1" x14ac:dyDescent="0.2">
      <c r="A2043" s="8" t="s">
        <v>317</v>
      </c>
      <c r="B2043" s="8" t="s">
        <v>387</v>
      </c>
      <c r="C2043" s="8" t="s">
        <v>401</v>
      </c>
      <c r="D2043" s="76">
        <v>41840</v>
      </c>
      <c r="E2043" s="9">
        <v>2267.8140349999999</v>
      </c>
      <c r="F2043" s="10">
        <f>CEILING(TRUNC(+E2043*'2021 WAGMSSv6.2c'!F$2,2),0.05)</f>
        <v>2267.85</v>
      </c>
      <c r="G2043" s="10">
        <f t="shared" si="74"/>
        <v>226.79</v>
      </c>
      <c r="H2043" s="10">
        <f t="shared" si="75"/>
        <v>2494.64</v>
      </c>
    </row>
    <row r="2044" spans="1:8" ht="12.75" customHeight="1" x14ac:dyDescent="0.2">
      <c r="A2044" s="8" t="s">
        <v>317</v>
      </c>
      <c r="B2044" s="8" t="s">
        <v>387</v>
      </c>
      <c r="C2044" s="8" t="s">
        <v>401</v>
      </c>
      <c r="D2044" s="76">
        <v>41843</v>
      </c>
      <c r="E2044" s="9">
        <v>1994.25946</v>
      </c>
      <c r="F2044" s="10">
        <f>CEILING(TRUNC(+E2044*'2021 WAGMSSv6.2c'!F$2,2),0.05)</f>
        <v>1994.25</v>
      </c>
      <c r="G2044" s="10">
        <f t="shared" si="74"/>
        <v>199.43</v>
      </c>
      <c r="H2044" s="10">
        <f t="shared" si="75"/>
        <v>2193.6799999999998</v>
      </c>
    </row>
    <row r="2045" spans="1:8" ht="12.75" customHeight="1" x14ac:dyDescent="0.2">
      <c r="A2045" s="8" t="s">
        <v>317</v>
      </c>
      <c r="B2045" s="8" t="s">
        <v>387</v>
      </c>
      <c r="C2045" s="8" t="s">
        <v>401</v>
      </c>
      <c r="D2045" s="76">
        <v>41855</v>
      </c>
      <c r="E2045" s="9">
        <v>430.01488499999999</v>
      </c>
      <c r="F2045" s="10">
        <f>CEILING(TRUNC(+E2045*'2021 WAGMSSv6.2c'!F$2,2),0.05)</f>
        <v>430.05</v>
      </c>
      <c r="G2045" s="10">
        <f t="shared" si="74"/>
        <v>43.01</v>
      </c>
      <c r="H2045" s="10">
        <f t="shared" si="75"/>
        <v>473.06</v>
      </c>
    </row>
    <row r="2046" spans="1:8" ht="12.75" customHeight="1" x14ac:dyDescent="0.2">
      <c r="A2046" s="8" t="s">
        <v>317</v>
      </c>
      <c r="B2046" s="8" t="s">
        <v>387</v>
      </c>
      <c r="C2046" s="8" t="s">
        <v>401</v>
      </c>
      <c r="D2046" s="76">
        <v>41858</v>
      </c>
      <c r="E2046" s="9">
        <v>737.41422</v>
      </c>
      <c r="F2046" s="10">
        <f>CEILING(TRUNC(+E2046*'2021 WAGMSSv6.2c'!F$2,2),0.05)</f>
        <v>737.45</v>
      </c>
      <c r="G2046" s="10">
        <f t="shared" si="74"/>
        <v>73.75</v>
      </c>
      <c r="H2046" s="10">
        <f t="shared" si="75"/>
        <v>811.2</v>
      </c>
    </row>
    <row r="2047" spans="1:8" ht="12.75" customHeight="1" x14ac:dyDescent="0.2">
      <c r="A2047" s="8" t="s">
        <v>317</v>
      </c>
      <c r="B2047" s="8" t="s">
        <v>387</v>
      </c>
      <c r="C2047" s="8" t="s">
        <v>401</v>
      </c>
      <c r="D2047" s="76">
        <v>41861</v>
      </c>
      <c r="E2047" s="9">
        <v>901.6903749999999</v>
      </c>
      <c r="F2047" s="10">
        <f>CEILING(TRUNC(+E2047*'2021 WAGMSSv6.2c'!F$2,2),0.05)</f>
        <v>901.7</v>
      </c>
      <c r="G2047" s="10">
        <f t="shared" si="74"/>
        <v>90.17</v>
      </c>
      <c r="H2047" s="10">
        <f t="shared" si="75"/>
        <v>991.87</v>
      </c>
    </row>
    <row r="2048" spans="1:8" ht="12.75" customHeight="1" x14ac:dyDescent="0.2">
      <c r="A2048" s="8" t="s">
        <v>317</v>
      </c>
      <c r="B2048" s="8" t="s">
        <v>387</v>
      </c>
      <c r="C2048" s="8" t="s">
        <v>401</v>
      </c>
      <c r="D2048" s="76">
        <v>41864</v>
      </c>
      <c r="E2048" s="9">
        <v>608.05840000000001</v>
      </c>
      <c r="F2048" s="10">
        <f>CEILING(TRUNC(+E2048*'2021 WAGMSSv6.2c'!F$2,2),0.05)</f>
        <v>608.05000000000007</v>
      </c>
      <c r="G2048" s="10">
        <f t="shared" si="74"/>
        <v>60.81</v>
      </c>
      <c r="H2048" s="10">
        <f t="shared" si="75"/>
        <v>668.86000000000013</v>
      </c>
    </row>
    <row r="2049" spans="1:8" ht="12.75" customHeight="1" x14ac:dyDescent="0.2">
      <c r="A2049" s="8" t="s">
        <v>317</v>
      </c>
      <c r="B2049" s="8" t="s">
        <v>387</v>
      </c>
      <c r="C2049" s="8" t="s">
        <v>401</v>
      </c>
      <c r="D2049" s="76">
        <v>41867</v>
      </c>
      <c r="E2049" s="9">
        <v>915.31432499999994</v>
      </c>
      <c r="F2049" s="10">
        <f>CEILING(TRUNC(+E2049*'2021 WAGMSSv6.2c'!F$2,2),0.05)</f>
        <v>915.35</v>
      </c>
      <c r="G2049" s="10">
        <f t="shared" si="74"/>
        <v>91.54</v>
      </c>
      <c r="H2049" s="10">
        <f t="shared" si="75"/>
        <v>1006.89</v>
      </c>
    </row>
    <row r="2050" spans="1:8" ht="12.75" customHeight="1" x14ac:dyDescent="0.2">
      <c r="A2050" s="8" t="s">
        <v>317</v>
      </c>
      <c r="B2050" s="8" t="s">
        <v>387</v>
      </c>
      <c r="C2050" s="8" t="s">
        <v>401</v>
      </c>
      <c r="D2050" s="76">
        <v>41868</v>
      </c>
      <c r="E2050" s="9">
        <v>579.95003999999994</v>
      </c>
      <c r="F2050" s="10">
        <f>CEILING(TRUNC(+E2050*'2021 WAGMSSv6.2c'!F$2,2),0.05)</f>
        <v>579.95000000000005</v>
      </c>
      <c r="G2050" s="10">
        <f t="shared" si="74"/>
        <v>58</v>
      </c>
      <c r="H2050" s="10">
        <f t="shared" si="75"/>
        <v>637.95000000000005</v>
      </c>
    </row>
    <row r="2051" spans="1:8" ht="12.75" customHeight="1" x14ac:dyDescent="0.2">
      <c r="A2051" s="8" t="s">
        <v>317</v>
      </c>
      <c r="B2051" s="8" t="s">
        <v>387</v>
      </c>
      <c r="C2051" s="8" t="s">
        <v>401</v>
      </c>
      <c r="D2051" s="76">
        <v>41870</v>
      </c>
      <c r="E2051" s="9">
        <v>678.75952999999993</v>
      </c>
      <c r="F2051" s="10">
        <f>CEILING(TRUNC(+E2051*'2021 WAGMSSv6.2c'!F$2,2),0.05)</f>
        <v>678.75</v>
      </c>
      <c r="G2051" s="10">
        <f t="shared" si="74"/>
        <v>67.88</v>
      </c>
      <c r="H2051" s="10">
        <f t="shared" si="75"/>
        <v>746.63</v>
      </c>
    </row>
    <row r="2052" spans="1:8" ht="12.75" customHeight="1" x14ac:dyDescent="0.2">
      <c r="A2052" s="8" t="s">
        <v>317</v>
      </c>
      <c r="B2052" s="8" t="s">
        <v>387</v>
      </c>
      <c r="C2052" s="8" t="s">
        <v>401</v>
      </c>
      <c r="D2052" s="76">
        <v>41873</v>
      </c>
      <c r="E2052" s="9">
        <v>876.80873999999994</v>
      </c>
      <c r="F2052" s="10">
        <f>CEILING(TRUNC(+E2052*'2021 WAGMSSv6.2c'!F$2,2),0.05)</f>
        <v>876.80000000000007</v>
      </c>
      <c r="G2052" s="10">
        <f t="shared" si="74"/>
        <v>87.68</v>
      </c>
      <c r="H2052" s="10">
        <f t="shared" si="75"/>
        <v>964.48</v>
      </c>
    </row>
    <row r="2053" spans="1:8" ht="12.75" customHeight="1" x14ac:dyDescent="0.2">
      <c r="A2053" s="8" t="s">
        <v>317</v>
      </c>
      <c r="B2053" s="8" t="s">
        <v>387</v>
      </c>
      <c r="C2053" s="8" t="s">
        <v>401</v>
      </c>
      <c r="D2053" s="76">
        <v>41876</v>
      </c>
      <c r="E2053" s="9">
        <v>876.80873999999994</v>
      </c>
      <c r="F2053" s="10">
        <f>CEILING(TRUNC(+E2053*'2021 WAGMSSv6.2c'!F$2,2),0.05)</f>
        <v>876.80000000000007</v>
      </c>
      <c r="G2053" s="10">
        <f t="shared" si="74"/>
        <v>87.68</v>
      </c>
      <c r="H2053" s="10">
        <f t="shared" si="75"/>
        <v>964.48</v>
      </c>
    </row>
    <row r="2054" spans="1:8" ht="12.75" customHeight="1" x14ac:dyDescent="0.2">
      <c r="A2054" s="8" t="s">
        <v>317</v>
      </c>
      <c r="B2054" s="8" t="s">
        <v>387</v>
      </c>
      <c r="C2054" s="8" t="s">
        <v>401</v>
      </c>
      <c r="D2054" s="76">
        <v>41879</v>
      </c>
      <c r="E2054" s="9">
        <v>1420.76287</v>
      </c>
      <c r="F2054" s="10">
        <f>CEILING(TRUNC(+E2054*'2021 WAGMSSv6.2c'!F$2,2),0.05)</f>
        <v>1420.8000000000002</v>
      </c>
      <c r="G2054" s="10">
        <f t="shared" si="74"/>
        <v>142.08000000000001</v>
      </c>
      <c r="H2054" s="10">
        <f t="shared" si="75"/>
        <v>1562.88</v>
      </c>
    </row>
    <row r="2055" spans="1:8" ht="12.75" customHeight="1" x14ac:dyDescent="0.2">
      <c r="A2055" s="8" t="s">
        <v>317</v>
      </c>
      <c r="B2055" s="8" t="s">
        <v>387</v>
      </c>
      <c r="C2055" s="8" t="s">
        <v>401</v>
      </c>
      <c r="D2055" s="76">
        <v>41880</v>
      </c>
      <c r="E2055" s="9">
        <v>379.17604</v>
      </c>
      <c r="F2055" s="10">
        <f>CEILING(TRUNC(+E2055*'2021 WAGMSSv6.2c'!F$2,2),0.05)</f>
        <v>379.20000000000005</v>
      </c>
      <c r="G2055" s="10">
        <f t="shared" si="74"/>
        <v>37.92</v>
      </c>
      <c r="H2055" s="10">
        <f t="shared" si="75"/>
        <v>417.12000000000006</v>
      </c>
    </row>
    <row r="2056" spans="1:8" ht="12.75" customHeight="1" x14ac:dyDescent="0.2">
      <c r="A2056" s="8" t="s">
        <v>317</v>
      </c>
      <c r="B2056" s="8" t="s">
        <v>387</v>
      </c>
      <c r="C2056" s="8" t="s">
        <v>401</v>
      </c>
      <c r="D2056" s="76">
        <v>41881</v>
      </c>
      <c r="E2056" s="9">
        <v>599.52550499999995</v>
      </c>
      <c r="F2056" s="10">
        <f>CEILING(TRUNC(+E2056*'2021 WAGMSSv6.2c'!F$2,2),0.05)</f>
        <v>599.55000000000007</v>
      </c>
      <c r="G2056" s="10">
        <f t="shared" si="74"/>
        <v>59.96</v>
      </c>
      <c r="H2056" s="10">
        <f t="shared" si="75"/>
        <v>659.5100000000001</v>
      </c>
    </row>
    <row r="2057" spans="1:8" ht="12.75" customHeight="1" x14ac:dyDescent="0.2">
      <c r="A2057" s="8" t="s">
        <v>317</v>
      </c>
      <c r="B2057" s="8" t="s">
        <v>387</v>
      </c>
      <c r="C2057" s="8" t="s">
        <v>401</v>
      </c>
      <c r="D2057" s="76">
        <v>41884</v>
      </c>
      <c r="E2057" s="9">
        <v>135.88097500000001</v>
      </c>
      <c r="F2057" s="10">
        <f>CEILING(TRUNC(+E2057*'2021 WAGMSSv6.2c'!F$2,2),0.05)</f>
        <v>135.9</v>
      </c>
      <c r="G2057" s="10">
        <f t="shared" ref="G2057:G2120" si="76">ROUND((+F2057*0.1),2)</f>
        <v>13.59</v>
      </c>
      <c r="H2057" s="10">
        <f t="shared" ref="H2057:H2120" si="77">+G2057+F2057</f>
        <v>149.49</v>
      </c>
    </row>
    <row r="2058" spans="1:8" ht="12.75" customHeight="1" x14ac:dyDescent="0.2">
      <c r="A2058" s="8" t="s">
        <v>317</v>
      </c>
      <c r="B2058" s="8" t="s">
        <v>387</v>
      </c>
      <c r="C2058" s="8" t="s">
        <v>401</v>
      </c>
      <c r="D2058" s="76">
        <v>41885</v>
      </c>
      <c r="E2058" s="9">
        <v>429.584655</v>
      </c>
      <c r="F2058" s="10">
        <f>CEILING(TRUNC(+E2058*'2021 WAGMSSv6.2c'!F$2,2),0.05)</f>
        <v>429.6</v>
      </c>
      <c r="G2058" s="10">
        <f t="shared" si="76"/>
        <v>42.96</v>
      </c>
      <c r="H2058" s="10">
        <f t="shared" si="77"/>
        <v>472.56</v>
      </c>
    </row>
    <row r="2059" spans="1:8" ht="12.75" customHeight="1" x14ac:dyDescent="0.2">
      <c r="A2059" s="8" t="s">
        <v>317</v>
      </c>
      <c r="B2059" s="8" t="s">
        <v>387</v>
      </c>
      <c r="C2059" s="8" t="s">
        <v>401</v>
      </c>
      <c r="D2059" s="76">
        <v>41886</v>
      </c>
      <c r="E2059" s="9">
        <v>265.66702499999997</v>
      </c>
      <c r="F2059" s="10">
        <f>CEILING(TRUNC(+E2059*'2021 WAGMSSv6.2c'!F$2,2),0.05)</f>
        <v>265.7</v>
      </c>
      <c r="G2059" s="10">
        <f t="shared" si="76"/>
        <v>26.57</v>
      </c>
      <c r="H2059" s="10">
        <f t="shared" si="77"/>
        <v>292.27</v>
      </c>
    </row>
    <row r="2060" spans="1:8" ht="12.75" customHeight="1" x14ac:dyDescent="0.2">
      <c r="A2060" s="8" t="s">
        <v>317</v>
      </c>
      <c r="B2060" s="8" t="s">
        <v>387</v>
      </c>
      <c r="C2060" s="8" t="s">
        <v>401</v>
      </c>
      <c r="D2060" s="76">
        <v>41907</v>
      </c>
      <c r="E2060" s="9">
        <v>183.27797999999999</v>
      </c>
      <c r="F2060" s="10">
        <f>CEILING(TRUNC(+E2060*'2021 WAGMSSv6.2c'!F$2,2),0.05)</f>
        <v>183.3</v>
      </c>
      <c r="G2060" s="10">
        <f t="shared" si="76"/>
        <v>18.329999999999998</v>
      </c>
      <c r="H2060" s="10">
        <f t="shared" si="77"/>
        <v>201.63</v>
      </c>
    </row>
    <row r="2061" spans="1:8" ht="12.75" customHeight="1" x14ac:dyDescent="0.2">
      <c r="A2061" s="8" t="s">
        <v>317</v>
      </c>
      <c r="B2061" s="8" t="s">
        <v>387</v>
      </c>
      <c r="C2061" s="8" t="s">
        <v>401</v>
      </c>
      <c r="D2061" s="76">
        <v>41910</v>
      </c>
      <c r="E2061" s="9">
        <v>582.31630499999994</v>
      </c>
      <c r="F2061" s="10">
        <f>CEILING(TRUNC(+E2061*'2021 WAGMSSv6.2c'!F$2,2),0.05)</f>
        <v>582.35</v>
      </c>
      <c r="G2061" s="10">
        <f t="shared" si="76"/>
        <v>58.24</v>
      </c>
      <c r="H2061" s="10">
        <f t="shared" si="77"/>
        <v>640.59</v>
      </c>
    </row>
    <row r="2062" spans="1:8" ht="12.75" customHeight="1" x14ac:dyDescent="0.2">
      <c r="A2062" s="8" t="s">
        <v>317</v>
      </c>
      <c r="B2062" s="8" t="s">
        <v>387</v>
      </c>
      <c r="C2062" s="8" t="s">
        <v>403</v>
      </c>
      <c r="D2062" s="76">
        <v>42503</v>
      </c>
      <c r="E2062" s="9">
        <v>152.76545999999999</v>
      </c>
      <c r="F2062" s="10">
        <f>CEILING(TRUNC(+E2062*'2021 WAGMSSv6.2c'!F$2,2),0.05)</f>
        <v>152.80000000000001</v>
      </c>
      <c r="G2062" s="10">
        <f t="shared" si="76"/>
        <v>15.28</v>
      </c>
      <c r="H2062" s="10">
        <f t="shared" si="77"/>
        <v>168.08</v>
      </c>
    </row>
    <row r="2063" spans="1:8" ht="12.75" customHeight="1" x14ac:dyDescent="0.2">
      <c r="A2063" s="8" t="s">
        <v>317</v>
      </c>
      <c r="B2063" s="8" t="s">
        <v>387</v>
      </c>
      <c r="C2063" s="8" t="s">
        <v>403</v>
      </c>
      <c r="D2063" s="76">
        <v>42504</v>
      </c>
      <c r="E2063" s="9">
        <v>448.26957999999996</v>
      </c>
      <c r="F2063" s="10">
        <f>CEILING(TRUNC(+E2063*'2021 WAGMSSv6.2c'!F$2,2),0.05)</f>
        <v>448.3</v>
      </c>
      <c r="G2063" s="10">
        <f t="shared" si="76"/>
        <v>44.83</v>
      </c>
      <c r="H2063" s="10">
        <f t="shared" si="77"/>
        <v>493.13</v>
      </c>
    </row>
    <row r="2064" spans="1:8" ht="12.75" customHeight="1" x14ac:dyDescent="0.2">
      <c r="A2064" s="8" t="s">
        <v>317</v>
      </c>
      <c r="B2064" s="8" t="s">
        <v>387</v>
      </c>
      <c r="C2064" s="8" t="s">
        <v>403</v>
      </c>
      <c r="D2064" s="76">
        <v>42505</v>
      </c>
      <c r="E2064" s="9">
        <v>448.26957999999996</v>
      </c>
      <c r="F2064" s="10">
        <f>CEILING(TRUNC(+E2064*'2021 WAGMSSv6.2c'!F$2,2),0.05)</f>
        <v>448.3</v>
      </c>
      <c r="G2064" s="10">
        <f t="shared" si="76"/>
        <v>44.83</v>
      </c>
      <c r="H2064" s="10">
        <f t="shared" si="77"/>
        <v>493.13</v>
      </c>
    </row>
    <row r="2065" spans="1:8" ht="12.75" customHeight="1" x14ac:dyDescent="0.2">
      <c r="A2065" s="8" t="s">
        <v>317</v>
      </c>
      <c r="B2065" s="8" t="s">
        <v>387</v>
      </c>
      <c r="C2065" s="8" t="s">
        <v>403</v>
      </c>
      <c r="D2065" s="76">
        <v>42506</v>
      </c>
      <c r="E2065" s="9">
        <v>717.27429999999993</v>
      </c>
      <c r="F2065" s="10">
        <f>CEILING(TRUNC(+E2065*'2021 WAGMSSv6.2c'!F$2,2),0.05)</f>
        <v>717.30000000000007</v>
      </c>
      <c r="G2065" s="10">
        <f t="shared" si="76"/>
        <v>71.73</v>
      </c>
      <c r="H2065" s="10">
        <f t="shared" si="77"/>
        <v>789.03000000000009</v>
      </c>
    </row>
    <row r="2066" spans="1:8" ht="12.75" customHeight="1" x14ac:dyDescent="0.2">
      <c r="A2066" s="8" t="s">
        <v>317</v>
      </c>
      <c r="B2066" s="8" t="s">
        <v>387</v>
      </c>
      <c r="C2066" s="8" t="s">
        <v>403</v>
      </c>
      <c r="D2066" s="76">
        <v>42509</v>
      </c>
      <c r="E2066" s="9">
        <v>907.78349999999989</v>
      </c>
      <c r="F2066" s="10">
        <f>CEILING(TRUNC(+E2066*'2021 WAGMSSv6.2c'!F$2,2),0.05)</f>
        <v>907.80000000000007</v>
      </c>
      <c r="G2066" s="10">
        <f t="shared" si="76"/>
        <v>90.78</v>
      </c>
      <c r="H2066" s="10">
        <f t="shared" si="77"/>
        <v>998.58</v>
      </c>
    </row>
    <row r="2067" spans="1:8" ht="12.75" customHeight="1" x14ac:dyDescent="0.2">
      <c r="A2067" s="8" t="s">
        <v>317</v>
      </c>
      <c r="B2067" s="8" t="s">
        <v>387</v>
      </c>
      <c r="C2067" s="8" t="s">
        <v>403</v>
      </c>
      <c r="D2067" s="76">
        <v>42510</v>
      </c>
      <c r="E2067" s="9">
        <v>1046.3681999999999</v>
      </c>
      <c r="F2067" s="10">
        <f>CEILING(TRUNC(+E2067*'2021 WAGMSSv6.2c'!F$2,2),0.05)</f>
        <v>1046.4000000000001</v>
      </c>
      <c r="G2067" s="10">
        <f t="shared" si="76"/>
        <v>104.64</v>
      </c>
      <c r="H2067" s="10">
        <f t="shared" si="77"/>
        <v>1151.0400000000002</v>
      </c>
    </row>
    <row r="2068" spans="1:8" ht="12.75" customHeight="1" x14ac:dyDescent="0.2">
      <c r="A2068" s="8" t="s">
        <v>317</v>
      </c>
      <c r="B2068" s="8" t="s">
        <v>387</v>
      </c>
      <c r="C2068" s="8" t="s">
        <v>403</v>
      </c>
      <c r="D2068" s="76">
        <v>42512</v>
      </c>
      <c r="E2068" s="9">
        <v>717.27429999999993</v>
      </c>
      <c r="F2068" s="10">
        <f>CEILING(TRUNC(+E2068*'2021 WAGMSSv6.2c'!F$2,2),0.05)</f>
        <v>717.30000000000007</v>
      </c>
      <c r="G2068" s="10">
        <f t="shared" si="76"/>
        <v>71.73</v>
      </c>
      <c r="H2068" s="10">
        <f t="shared" si="77"/>
        <v>789.03000000000009</v>
      </c>
    </row>
    <row r="2069" spans="1:8" ht="12.75" customHeight="1" x14ac:dyDescent="0.2">
      <c r="A2069" s="8" t="s">
        <v>317</v>
      </c>
      <c r="B2069" s="8" t="s">
        <v>387</v>
      </c>
      <c r="C2069" s="8" t="s">
        <v>403</v>
      </c>
      <c r="D2069" s="76">
        <v>42515</v>
      </c>
      <c r="E2069" s="9">
        <v>907.78349999999989</v>
      </c>
      <c r="F2069" s="10">
        <f>CEILING(TRUNC(+E2069*'2021 WAGMSSv6.2c'!F$2,2),0.05)</f>
        <v>907.80000000000007</v>
      </c>
      <c r="G2069" s="10">
        <f t="shared" si="76"/>
        <v>90.78</v>
      </c>
      <c r="H2069" s="10">
        <f t="shared" si="77"/>
        <v>998.58</v>
      </c>
    </row>
    <row r="2070" spans="1:8" ht="12.75" customHeight="1" x14ac:dyDescent="0.2">
      <c r="A2070" s="8" t="s">
        <v>317</v>
      </c>
      <c r="B2070" s="8" t="s">
        <v>387</v>
      </c>
      <c r="C2070" s="8" t="s">
        <v>403</v>
      </c>
      <c r="D2070" s="76">
        <v>42518</v>
      </c>
      <c r="E2070" s="9">
        <v>526.69347999999991</v>
      </c>
      <c r="F2070" s="10">
        <f>CEILING(TRUNC(+E2070*'2021 WAGMSSv6.2c'!F$2,2),0.05)</f>
        <v>526.70000000000005</v>
      </c>
      <c r="G2070" s="10">
        <f t="shared" si="76"/>
        <v>52.67</v>
      </c>
      <c r="H2070" s="10">
        <f t="shared" si="77"/>
        <v>579.37</v>
      </c>
    </row>
    <row r="2071" spans="1:8" ht="12.75" customHeight="1" x14ac:dyDescent="0.2">
      <c r="A2071" s="8" t="s">
        <v>317</v>
      </c>
      <c r="B2071" s="8" t="s">
        <v>387</v>
      </c>
      <c r="C2071" s="8" t="s">
        <v>403</v>
      </c>
      <c r="D2071" s="76">
        <v>42521</v>
      </c>
      <c r="E2071" s="9">
        <v>1793.2931799999999</v>
      </c>
      <c r="F2071" s="10">
        <f>CEILING(TRUNC(+E2071*'2021 WAGMSSv6.2c'!F$2,2),0.05)</f>
        <v>1793.3000000000002</v>
      </c>
      <c r="G2071" s="10">
        <f t="shared" si="76"/>
        <v>179.33</v>
      </c>
      <c r="H2071" s="10">
        <f t="shared" si="77"/>
        <v>1972.63</v>
      </c>
    </row>
    <row r="2072" spans="1:8" ht="12.75" customHeight="1" x14ac:dyDescent="0.2">
      <c r="A2072" s="8" t="s">
        <v>317</v>
      </c>
      <c r="B2072" s="8" t="s">
        <v>387</v>
      </c>
      <c r="C2072" s="8" t="s">
        <v>403</v>
      </c>
      <c r="D2072" s="76">
        <v>42524</v>
      </c>
      <c r="E2072" s="9">
        <v>304.88633999999996</v>
      </c>
      <c r="F2072" s="10">
        <f>CEILING(TRUNC(+E2072*'2021 WAGMSSv6.2c'!F$2,2),0.05)</f>
        <v>304.90000000000003</v>
      </c>
      <c r="G2072" s="10">
        <f t="shared" si="76"/>
        <v>30.49</v>
      </c>
      <c r="H2072" s="10">
        <f t="shared" si="77"/>
        <v>335.39000000000004</v>
      </c>
    </row>
    <row r="2073" spans="1:8" ht="12.75" customHeight="1" x14ac:dyDescent="0.2">
      <c r="A2073" s="8" t="s">
        <v>317</v>
      </c>
      <c r="B2073" s="8" t="s">
        <v>387</v>
      </c>
      <c r="C2073" s="8" t="s">
        <v>403</v>
      </c>
      <c r="D2073" s="76">
        <v>42527</v>
      </c>
      <c r="E2073" s="9">
        <v>605.18899999999996</v>
      </c>
      <c r="F2073" s="10">
        <f>CEILING(TRUNC(+E2073*'2021 WAGMSSv6.2c'!F$2,2),0.05)</f>
        <v>605.20000000000005</v>
      </c>
      <c r="G2073" s="10">
        <f t="shared" si="76"/>
        <v>60.52</v>
      </c>
      <c r="H2073" s="10">
        <f t="shared" si="77"/>
        <v>665.72</v>
      </c>
    </row>
    <row r="2074" spans="1:8" ht="12.75" customHeight="1" x14ac:dyDescent="0.2">
      <c r="A2074" s="8" t="s">
        <v>317</v>
      </c>
      <c r="B2074" s="8" t="s">
        <v>387</v>
      </c>
      <c r="C2074" s="8" t="s">
        <v>403</v>
      </c>
      <c r="D2074" s="76">
        <v>42530</v>
      </c>
      <c r="E2074" s="9">
        <v>941.58813999999995</v>
      </c>
      <c r="F2074" s="10">
        <f>CEILING(TRUNC(+E2074*'2021 WAGMSSv6.2c'!F$2,2),0.05)</f>
        <v>941.6</v>
      </c>
      <c r="G2074" s="10">
        <f t="shared" si="76"/>
        <v>94.16</v>
      </c>
      <c r="H2074" s="10">
        <f t="shared" si="77"/>
        <v>1035.76</v>
      </c>
    </row>
    <row r="2075" spans="1:8" ht="12.75" customHeight="1" x14ac:dyDescent="0.2">
      <c r="A2075" s="8" t="s">
        <v>317</v>
      </c>
      <c r="B2075" s="8" t="s">
        <v>387</v>
      </c>
      <c r="C2075" s="8" t="s">
        <v>403</v>
      </c>
      <c r="D2075" s="76">
        <v>42533</v>
      </c>
      <c r="E2075" s="9">
        <v>605.18899999999996</v>
      </c>
      <c r="F2075" s="10">
        <f>CEILING(TRUNC(+E2075*'2021 WAGMSSv6.2c'!F$2,2),0.05)</f>
        <v>605.20000000000005</v>
      </c>
      <c r="G2075" s="10">
        <f t="shared" si="76"/>
        <v>60.52</v>
      </c>
      <c r="H2075" s="10">
        <f t="shared" si="77"/>
        <v>665.72</v>
      </c>
    </row>
    <row r="2076" spans="1:8" ht="12.75" customHeight="1" x14ac:dyDescent="0.2">
      <c r="A2076" s="8" t="s">
        <v>317</v>
      </c>
      <c r="B2076" s="8" t="s">
        <v>387</v>
      </c>
      <c r="C2076" s="8" t="s">
        <v>403</v>
      </c>
      <c r="D2076" s="76">
        <v>42536</v>
      </c>
      <c r="E2076" s="9">
        <v>1243.89616</v>
      </c>
      <c r="F2076" s="10">
        <f>CEILING(TRUNC(+E2076*'2021 WAGMSSv6.2c'!F$2,2),0.05)</f>
        <v>1243.9000000000001</v>
      </c>
      <c r="G2076" s="10">
        <f t="shared" si="76"/>
        <v>124.39</v>
      </c>
      <c r="H2076" s="10">
        <f t="shared" si="77"/>
        <v>1368.2900000000002</v>
      </c>
    </row>
    <row r="2077" spans="1:8" ht="12.75" customHeight="1" x14ac:dyDescent="0.2">
      <c r="A2077" s="8" t="s">
        <v>317</v>
      </c>
      <c r="B2077" s="8" t="s">
        <v>387</v>
      </c>
      <c r="C2077" s="8" t="s">
        <v>403</v>
      </c>
      <c r="D2077" s="76">
        <v>42539</v>
      </c>
      <c r="E2077" s="9">
        <v>1770.9477399999998</v>
      </c>
      <c r="F2077" s="10">
        <f>CEILING(TRUNC(+E2077*'2021 WAGMSSv6.2c'!F$2,2),0.05)</f>
        <v>1770.95</v>
      </c>
      <c r="G2077" s="10">
        <f t="shared" si="76"/>
        <v>177.1</v>
      </c>
      <c r="H2077" s="10">
        <f t="shared" si="77"/>
        <v>1948.05</v>
      </c>
    </row>
    <row r="2078" spans="1:8" ht="12.75" customHeight="1" x14ac:dyDescent="0.2">
      <c r="A2078" s="8" t="s">
        <v>317</v>
      </c>
      <c r="B2078" s="8" t="s">
        <v>387</v>
      </c>
      <c r="C2078" s="8" t="s">
        <v>403</v>
      </c>
      <c r="D2078" s="76">
        <v>42542</v>
      </c>
      <c r="E2078" s="9">
        <v>751.00731999999994</v>
      </c>
      <c r="F2078" s="10">
        <f>CEILING(TRUNC(+E2078*'2021 WAGMSSv6.2c'!F$2,2),0.05)</f>
        <v>751</v>
      </c>
      <c r="G2078" s="10">
        <f t="shared" si="76"/>
        <v>75.099999999999994</v>
      </c>
      <c r="H2078" s="10">
        <f t="shared" si="77"/>
        <v>826.1</v>
      </c>
    </row>
    <row r="2079" spans="1:8" ht="12.75" customHeight="1" x14ac:dyDescent="0.2">
      <c r="A2079" s="8" t="s">
        <v>317</v>
      </c>
      <c r="B2079" s="8" t="s">
        <v>387</v>
      </c>
      <c r="C2079" s="8" t="s">
        <v>403</v>
      </c>
      <c r="D2079" s="76">
        <v>42543</v>
      </c>
      <c r="E2079" s="9">
        <v>1317.30666</v>
      </c>
      <c r="F2079" s="10">
        <f>CEILING(TRUNC(+E2079*'2021 WAGMSSv6.2c'!F$2,2),0.05)</f>
        <v>1317.3000000000002</v>
      </c>
      <c r="G2079" s="10">
        <f t="shared" si="76"/>
        <v>131.72999999999999</v>
      </c>
      <c r="H2079" s="10">
        <f t="shared" si="77"/>
        <v>1449.0300000000002</v>
      </c>
    </row>
    <row r="2080" spans="1:8" ht="12.75" customHeight="1" x14ac:dyDescent="0.2">
      <c r="A2080" s="8" t="s">
        <v>317</v>
      </c>
      <c r="B2080" s="8" t="s">
        <v>387</v>
      </c>
      <c r="C2080" s="8" t="s">
        <v>403</v>
      </c>
      <c r="D2080" s="76">
        <v>42545</v>
      </c>
      <c r="E2080" s="9">
        <v>1905.3068599999999</v>
      </c>
      <c r="F2080" s="10">
        <f>CEILING(TRUNC(+E2080*'2021 WAGMSSv6.2c'!F$2,2),0.05)</f>
        <v>1905.3000000000002</v>
      </c>
      <c r="G2080" s="10">
        <f t="shared" si="76"/>
        <v>190.53</v>
      </c>
      <c r="H2080" s="10">
        <f t="shared" si="77"/>
        <v>2095.8300000000004</v>
      </c>
    </row>
    <row r="2081" spans="1:8" ht="12.75" customHeight="1" x14ac:dyDescent="0.2">
      <c r="A2081" s="8" t="s">
        <v>317</v>
      </c>
      <c r="B2081" s="8" t="s">
        <v>387</v>
      </c>
      <c r="C2081" s="8" t="s">
        <v>403</v>
      </c>
      <c r="D2081" s="76">
        <v>42548</v>
      </c>
      <c r="E2081" s="9">
        <v>1131.8108599999998</v>
      </c>
      <c r="F2081" s="10">
        <f>CEILING(TRUNC(+E2081*'2021 WAGMSSv6.2c'!F$2,2),0.05)</f>
        <v>1131.8500000000001</v>
      </c>
      <c r="G2081" s="10">
        <f t="shared" si="76"/>
        <v>113.19</v>
      </c>
      <c r="H2081" s="10">
        <f t="shared" si="77"/>
        <v>1245.0400000000002</v>
      </c>
    </row>
    <row r="2082" spans="1:8" ht="12.75" customHeight="1" x14ac:dyDescent="0.2">
      <c r="A2082" s="8" t="s">
        <v>317</v>
      </c>
      <c r="B2082" s="8" t="s">
        <v>387</v>
      </c>
      <c r="C2082" s="8" t="s">
        <v>403</v>
      </c>
      <c r="D2082" s="76">
        <v>42551</v>
      </c>
      <c r="E2082" s="9">
        <v>941.58813999999995</v>
      </c>
      <c r="F2082" s="10">
        <f>CEILING(TRUNC(+E2082*'2021 WAGMSSv6.2c'!F$2,2),0.05)</f>
        <v>941.6</v>
      </c>
      <c r="G2082" s="10">
        <f t="shared" si="76"/>
        <v>94.16</v>
      </c>
      <c r="H2082" s="10">
        <f t="shared" si="77"/>
        <v>1035.76</v>
      </c>
    </row>
    <row r="2083" spans="1:8" ht="12.75" customHeight="1" x14ac:dyDescent="0.2">
      <c r="A2083" s="8" t="s">
        <v>317</v>
      </c>
      <c r="B2083" s="8" t="s">
        <v>387</v>
      </c>
      <c r="C2083" s="8" t="s">
        <v>403</v>
      </c>
      <c r="D2083" s="76">
        <v>42554</v>
      </c>
      <c r="E2083" s="9">
        <v>1098.50756</v>
      </c>
      <c r="F2083" s="10">
        <f>CEILING(TRUNC(+E2083*'2021 WAGMSSv6.2c'!F$2,2),0.05)</f>
        <v>1098.5</v>
      </c>
      <c r="G2083" s="10">
        <f t="shared" si="76"/>
        <v>109.85</v>
      </c>
      <c r="H2083" s="10">
        <f t="shared" si="77"/>
        <v>1208.3499999999999</v>
      </c>
    </row>
    <row r="2084" spans="1:8" ht="12.75" customHeight="1" x14ac:dyDescent="0.2">
      <c r="A2084" s="8" t="s">
        <v>317</v>
      </c>
      <c r="B2084" s="8" t="s">
        <v>387</v>
      </c>
      <c r="C2084" s="8" t="s">
        <v>403</v>
      </c>
      <c r="D2084" s="76">
        <v>42557</v>
      </c>
      <c r="E2084" s="9">
        <v>1535.4611799999998</v>
      </c>
      <c r="F2084" s="10">
        <f>CEILING(TRUNC(+E2084*'2021 WAGMSSv6.2c'!F$2,2),0.05)</f>
        <v>1535.5</v>
      </c>
      <c r="G2084" s="10">
        <f t="shared" si="76"/>
        <v>153.55000000000001</v>
      </c>
      <c r="H2084" s="10">
        <f t="shared" si="77"/>
        <v>1689.05</v>
      </c>
    </row>
    <row r="2085" spans="1:8" ht="12.75" customHeight="1" x14ac:dyDescent="0.2">
      <c r="A2085" s="8" t="s">
        <v>317</v>
      </c>
      <c r="B2085" s="8" t="s">
        <v>387</v>
      </c>
      <c r="C2085" s="8" t="s">
        <v>403</v>
      </c>
      <c r="D2085" s="76">
        <v>42563</v>
      </c>
      <c r="E2085" s="9">
        <v>773.49599999999998</v>
      </c>
      <c r="F2085" s="10">
        <f>CEILING(TRUNC(+E2085*'2021 WAGMSSv6.2c'!F$2,2),0.05)</f>
        <v>773.5</v>
      </c>
      <c r="G2085" s="10">
        <f t="shared" si="76"/>
        <v>77.349999999999994</v>
      </c>
      <c r="H2085" s="10">
        <f t="shared" si="77"/>
        <v>850.85</v>
      </c>
    </row>
    <row r="2086" spans="1:8" ht="12.75" customHeight="1" x14ac:dyDescent="0.2">
      <c r="A2086" s="8" t="s">
        <v>317</v>
      </c>
      <c r="B2086" s="8" t="s">
        <v>387</v>
      </c>
      <c r="C2086" s="8" t="s">
        <v>403</v>
      </c>
      <c r="D2086" s="76">
        <v>42569</v>
      </c>
      <c r="E2086" s="9">
        <v>1535.4611799999998</v>
      </c>
      <c r="F2086" s="10">
        <f>CEILING(TRUNC(+E2086*'2021 WAGMSSv6.2c'!F$2,2),0.05)</f>
        <v>1535.5</v>
      </c>
      <c r="G2086" s="10">
        <f t="shared" si="76"/>
        <v>153.55000000000001</v>
      </c>
      <c r="H2086" s="10">
        <f t="shared" si="77"/>
        <v>1689.05</v>
      </c>
    </row>
    <row r="2087" spans="1:8" ht="12.75" customHeight="1" x14ac:dyDescent="0.2">
      <c r="A2087" s="8" t="s">
        <v>317</v>
      </c>
      <c r="B2087" s="8" t="s">
        <v>387</v>
      </c>
      <c r="C2087" s="8" t="s">
        <v>403</v>
      </c>
      <c r="D2087" s="76">
        <v>42572</v>
      </c>
      <c r="E2087" s="9">
        <v>174.96766</v>
      </c>
      <c r="F2087" s="10">
        <f>CEILING(TRUNC(+E2087*'2021 WAGMSSv6.2c'!F$2,2),0.05)</f>
        <v>175</v>
      </c>
      <c r="G2087" s="10">
        <f t="shared" si="76"/>
        <v>17.5</v>
      </c>
      <c r="H2087" s="10">
        <f t="shared" si="77"/>
        <v>192.5</v>
      </c>
    </row>
    <row r="2088" spans="1:8" ht="12.75" customHeight="1" x14ac:dyDescent="0.2">
      <c r="A2088" s="8" t="s">
        <v>317</v>
      </c>
      <c r="B2088" s="8" t="s">
        <v>387</v>
      </c>
      <c r="C2088" s="8" t="s">
        <v>403</v>
      </c>
      <c r="D2088" s="76">
        <v>42573</v>
      </c>
      <c r="E2088" s="9">
        <v>338.97745999999995</v>
      </c>
      <c r="F2088" s="10">
        <f>CEILING(TRUNC(+E2088*'2021 WAGMSSv6.2c'!F$2,2),0.05)</f>
        <v>339</v>
      </c>
      <c r="G2088" s="10">
        <f t="shared" si="76"/>
        <v>33.9</v>
      </c>
      <c r="H2088" s="10">
        <f t="shared" si="77"/>
        <v>372.9</v>
      </c>
    </row>
    <row r="2089" spans="1:8" ht="12.75" customHeight="1" x14ac:dyDescent="0.2">
      <c r="A2089" s="8" t="s">
        <v>317</v>
      </c>
      <c r="B2089" s="8" t="s">
        <v>387</v>
      </c>
      <c r="C2089" s="8" t="s">
        <v>403</v>
      </c>
      <c r="D2089" s="76">
        <v>42574</v>
      </c>
      <c r="E2089" s="9">
        <v>720.28233999999998</v>
      </c>
      <c r="F2089" s="10">
        <f>CEILING(TRUNC(+E2089*'2021 WAGMSSv6.2c'!F$2,2),0.05)</f>
        <v>720.30000000000007</v>
      </c>
      <c r="G2089" s="10">
        <f t="shared" si="76"/>
        <v>72.03</v>
      </c>
      <c r="H2089" s="10">
        <f t="shared" si="77"/>
        <v>792.33</v>
      </c>
    </row>
    <row r="2090" spans="1:8" ht="12.75" customHeight="1" x14ac:dyDescent="0.2">
      <c r="A2090" s="8" t="s">
        <v>317</v>
      </c>
      <c r="B2090" s="8" t="s">
        <v>387</v>
      </c>
      <c r="C2090" s="8" t="s">
        <v>403</v>
      </c>
      <c r="D2090" s="76">
        <v>42575</v>
      </c>
      <c r="E2090" s="9">
        <v>123.25801999999999</v>
      </c>
      <c r="F2090" s="10">
        <f>CEILING(TRUNC(+E2090*'2021 WAGMSSv6.2c'!F$2,2),0.05)</f>
        <v>123.25</v>
      </c>
      <c r="G2090" s="10">
        <f t="shared" si="76"/>
        <v>12.33</v>
      </c>
      <c r="H2090" s="10">
        <f t="shared" si="77"/>
        <v>135.58000000000001</v>
      </c>
    </row>
    <row r="2091" spans="1:8" ht="12.75" customHeight="1" x14ac:dyDescent="0.2">
      <c r="A2091" s="8" t="s">
        <v>317</v>
      </c>
      <c r="B2091" s="8" t="s">
        <v>387</v>
      </c>
      <c r="C2091" s="8" t="s">
        <v>403</v>
      </c>
      <c r="D2091" s="76">
        <v>42576</v>
      </c>
      <c r="E2091" s="9">
        <v>440.74947999999995</v>
      </c>
      <c r="F2091" s="10">
        <f>CEILING(TRUNC(+E2091*'2021 WAGMSSv6.2c'!F$2,2),0.05)</f>
        <v>440.75</v>
      </c>
      <c r="G2091" s="10">
        <f t="shared" si="76"/>
        <v>44.08</v>
      </c>
      <c r="H2091" s="10">
        <f t="shared" si="77"/>
        <v>484.83</v>
      </c>
    </row>
    <row r="2092" spans="1:8" ht="12.75" customHeight="1" x14ac:dyDescent="0.2">
      <c r="A2092" s="8" t="s">
        <v>317</v>
      </c>
      <c r="B2092" s="8" t="s">
        <v>387</v>
      </c>
      <c r="C2092" s="8" t="s">
        <v>403</v>
      </c>
      <c r="D2092" s="76">
        <v>42581</v>
      </c>
      <c r="E2092" s="9">
        <v>174.96766</v>
      </c>
      <c r="F2092" s="10">
        <f>CEILING(TRUNC(+E2092*'2021 WAGMSSv6.2c'!F$2,2),0.05)</f>
        <v>175</v>
      </c>
      <c r="G2092" s="10">
        <f t="shared" si="76"/>
        <v>17.5</v>
      </c>
      <c r="H2092" s="10">
        <f t="shared" si="77"/>
        <v>192.5</v>
      </c>
    </row>
    <row r="2093" spans="1:8" ht="12.75" customHeight="1" x14ac:dyDescent="0.2">
      <c r="A2093" s="8" t="s">
        <v>317</v>
      </c>
      <c r="B2093" s="8" t="s">
        <v>387</v>
      </c>
      <c r="C2093" s="8" t="s">
        <v>403</v>
      </c>
      <c r="D2093" s="76">
        <v>42584</v>
      </c>
      <c r="E2093" s="9">
        <v>412.53119999999996</v>
      </c>
      <c r="F2093" s="10">
        <f>CEILING(TRUNC(+E2093*'2021 WAGMSSv6.2c'!F$2,2),0.05)</f>
        <v>412.55</v>
      </c>
      <c r="G2093" s="10">
        <f t="shared" si="76"/>
        <v>41.26</v>
      </c>
      <c r="H2093" s="10">
        <f t="shared" si="77"/>
        <v>453.81</v>
      </c>
    </row>
    <row r="2094" spans="1:8" ht="12.75" customHeight="1" x14ac:dyDescent="0.2">
      <c r="A2094" s="8" t="s">
        <v>317</v>
      </c>
      <c r="B2094" s="8" t="s">
        <v>387</v>
      </c>
      <c r="C2094" s="8" t="s">
        <v>403</v>
      </c>
      <c r="D2094" s="76">
        <v>42587</v>
      </c>
      <c r="E2094" s="9">
        <v>77.492840000000001</v>
      </c>
      <c r="F2094" s="10">
        <f>CEILING(TRUNC(+E2094*'2021 WAGMSSv6.2c'!F$2,2),0.05)</f>
        <v>77.5</v>
      </c>
      <c r="G2094" s="10">
        <f t="shared" si="76"/>
        <v>7.75</v>
      </c>
      <c r="H2094" s="10">
        <f t="shared" si="77"/>
        <v>85.25</v>
      </c>
    </row>
    <row r="2095" spans="1:8" ht="12.75" customHeight="1" x14ac:dyDescent="0.2">
      <c r="A2095" s="8" t="s">
        <v>317</v>
      </c>
      <c r="B2095" s="8" t="s">
        <v>387</v>
      </c>
      <c r="C2095" s="8" t="s">
        <v>403</v>
      </c>
      <c r="D2095" s="76">
        <v>42588</v>
      </c>
      <c r="E2095" s="9">
        <v>77.492840000000001</v>
      </c>
      <c r="F2095" s="10">
        <f>CEILING(TRUNC(+E2095*'2021 WAGMSSv6.2c'!F$2,2),0.05)</f>
        <v>77.5</v>
      </c>
      <c r="G2095" s="10">
        <f t="shared" si="76"/>
        <v>7.75</v>
      </c>
      <c r="H2095" s="10">
        <f t="shared" si="77"/>
        <v>85.25</v>
      </c>
    </row>
    <row r="2096" spans="1:8" ht="12.75" customHeight="1" x14ac:dyDescent="0.2">
      <c r="A2096" s="8" t="s">
        <v>317</v>
      </c>
      <c r="B2096" s="8" t="s">
        <v>387</v>
      </c>
      <c r="C2096" s="8" t="s">
        <v>403</v>
      </c>
      <c r="D2096" s="76">
        <v>42590</v>
      </c>
      <c r="E2096" s="9">
        <v>504.27641999999997</v>
      </c>
      <c r="F2096" s="10">
        <f>CEILING(TRUNC(+E2096*'2021 WAGMSSv6.2c'!F$2,2),0.05)</f>
        <v>504.3</v>
      </c>
      <c r="G2096" s="10">
        <f t="shared" si="76"/>
        <v>50.43</v>
      </c>
      <c r="H2096" s="10">
        <f t="shared" si="77"/>
        <v>554.73</v>
      </c>
    </row>
    <row r="2097" spans="1:8" ht="12.75" customHeight="1" x14ac:dyDescent="0.2">
      <c r="A2097" s="8" t="s">
        <v>317</v>
      </c>
      <c r="B2097" s="8" t="s">
        <v>387</v>
      </c>
      <c r="C2097" s="8" t="s">
        <v>403</v>
      </c>
      <c r="D2097" s="76">
        <v>42593</v>
      </c>
      <c r="E2097" s="9">
        <v>304.88633999999996</v>
      </c>
      <c r="F2097" s="10">
        <f>CEILING(TRUNC(+E2097*'2021 WAGMSSv6.2c'!F$2,2),0.05)</f>
        <v>304.90000000000003</v>
      </c>
      <c r="G2097" s="10">
        <f t="shared" si="76"/>
        <v>30.49</v>
      </c>
      <c r="H2097" s="10">
        <f t="shared" si="77"/>
        <v>335.39000000000004</v>
      </c>
    </row>
    <row r="2098" spans="1:8" ht="12.75" customHeight="1" x14ac:dyDescent="0.2">
      <c r="A2098" s="8" t="s">
        <v>317</v>
      </c>
      <c r="B2098" s="8" t="s">
        <v>387</v>
      </c>
      <c r="C2098" s="8" t="s">
        <v>403</v>
      </c>
      <c r="D2098" s="76">
        <v>42596</v>
      </c>
      <c r="E2098" s="9">
        <v>751.00731999999994</v>
      </c>
      <c r="F2098" s="10">
        <f>CEILING(TRUNC(+E2098*'2021 WAGMSSv6.2c'!F$2,2),0.05)</f>
        <v>751</v>
      </c>
      <c r="G2098" s="10">
        <f t="shared" si="76"/>
        <v>75.099999999999994</v>
      </c>
      <c r="H2098" s="10">
        <f t="shared" si="77"/>
        <v>826.1</v>
      </c>
    </row>
    <row r="2099" spans="1:8" ht="12.75" customHeight="1" x14ac:dyDescent="0.2">
      <c r="A2099" s="8" t="s">
        <v>317</v>
      </c>
      <c r="B2099" s="8" t="s">
        <v>387</v>
      </c>
      <c r="C2099" s="8" t="s">
        <v>403</v>
      </c>
      <c r="D2099" s="76">
        <v>42599</v>
      </c>
      <c r="E2099" s="9">
        <v>941.58813999999995</v>
      </c>
      <c r="F2099" s="10">
        <f>CEILING(TRUNC(+E2099*'2021 WAGMSSv6.2c'!F$2,2),0.05)</f>
        <v>941.6</v>
      </c>
      <c r="G2099" s="10">
        <f t="shared" si="76"/>
        <v>94.16</v>
      </c>
      <c r="H2099" s="10">
        <f t="shared" si="77"/>
        <v>1035.76</v>
      </c>
    </row>
    <row r="2100" spans="1:8" ht="12.75" customHeight="1" x14ac:dyDescent="0.2">
      <c r="A2100" s="8" t="s">
        <v>317</v>
      </c>
      <c r="B2100" s="8" t="s">
        <v>387</v>
      </c>
      <c r="C2100" s="8" t="s">
        <v>403</v>
      </c>
      <c r="D2100" s="76">
        <v>42602</v>
      </c>
      <c r="E2100" s="9">
        <v>941.58813999999995</v>
      </c>
      <c r="F2100" s="10">
        <f>CEILING(TRUNC(+E2100*'2021 WAGMSSv6.2c'!F$2,2),0.05)</f>
        <v>941.6</v>
      </c>
      <c r="G2100" s="10">
        <f t="shared" si="76"/>
        <v>94.16</v>
      </c>
      <c r="H2100" s="10">
        <f t="shared" si="77"/>
        <v>1035.76</v>
      </c>
    </row>
    <row r="2101" spans="1:8" ht="12.75" customHeight="1" x14ac:dyDescent="0.2">
      <c r="A2101" s="8" t="s">
        <v>317</v>
      </c>
      <c r="B2101" s="8" t="s">
        <v>387</v>
      </c>
      <c r="C2101" s="8" t="s">
        <v>403</v>
      </c>
      <c r="D2101" s="76">
        <v>42605</v>
      </c>
      <c r="E2101" s="9">
        <v>694.71399999999994</v>
      </c>
      <c r="F2101" s="10">
        <f>CEILING(TRUNC(+E2101*'2021 WAGMSSv6.2c'!F$2,2),0.05)</f>
        <v>694.75</v>
      </c>
      <c r="G2101" s="10">
        <f t="shared" si="76"/>
        <v>69.48</v>
      </c>
      <c r="H2101" s="10">
        <f t="shared" si="77"/>
        <v>764.23</v>
      </c>
    </row>
    <row r="2102" spans="1:8" ht="12.75" customHeight="1" x14ac:dyDescent="0.2">
      <c r="A2102" s="8" t="s">
        <v>317</v>
      </c>
      <c r="B2102" s="8" t="s">
        <v>387</v>
      </c>
      <c r="C2102" s="8" t="s">
        <v>403</v>
      </c>
      <c r="D2102" s="76">
        <v>42608</v>
      </c>
      <c r="E2102" s="9">
        <v>448.26957999999996</v>
      </c>
      <c r="F2102" s="10">
        <f>CEILING(TRUNC(+E2102*'2021 WAGMSSv6.2c'!F$2,2),0.05)</f>
        <v>448.3</v>
      </c>
      <c r="G2102" s="10">
        <f t="shared" si="76"/>
        <v>44.83</v>
      </c>
      <c r="H2102" s="10">
        <f t="shared" si="77"/>
        <v>493.13</v>
      </c>
    </row>
    <row r="2103" spans="1:8" ht="12.75" customHeight="1" x14ac:dyDescent="0.2">
      <c r="A2103" s="8" t="s">
        <v>317</v>
      </c>
      <c r="B2103" s="8" t="s">
        <v>387</v>
      </c>
      <c r="C2103" s="8" t="s">
        <v>403</v>
      </c>
      <c r="D2103" s="76">
        <v>42610</v>
      </c>
      <c r="E2103" s="9">
        <v>143.45486</v>
      </c>
      <c r="F2103" s="10">
        <f>CEILING(TRUNC(+E2103*'2021 WAGMSSv6.2c'!F$2,2),0.05)</f>
        <v>143.45000000000002</v>
      </c>
      <c r="G2103" s="10">
        <f t="shared" si="76"/>
        <v>14.35</v>
      </c>
      <c r="H2103" s="10">
        <f t="shared" si="77"/>
        <v>157.80000000000001</v>
      </c>
    </row>
    <row r="2104" spans="1:8" ht="12.75" customHeight="1" x14ac:dyDescent="0.2">
      <c r="A2104" s="8" t="s">
        <v>317</v>
      </c>
      <c r="B2104" s="8" t="s">
        <v>387</v>
      </c>
      <c r="C2104" s="8" t="s">
        <v>403</v>
      </c>
      <c r="D2104" s="76">
        <v>42611</v>
      </c>
      <c r="E2104" s="9">
        <v>215.14648</v>
      </c>
      <c r="F2104" s="10">
        <f>CEILING(TRUNC(+E2104*'2021 WAGMSSv6.2c'!F$2,2),0.05)</f>
        <v>215.15</v>
      </c>
      <c r="G2104" s="10">
        <f t="shared" si="76"/>
        <v>21.52</v>
      </c>
      <c r="H2104" s="10">
        <f t="shared" si="77"/>
        <v>236.67000000000002</v>
      </c>
    </row>
    <row r="2105" spans="1:8" ht="12.75" customHeight="1" x14ac:dyDescent="0.2">
      <c r="A2105" s="8" t="s">
        <v>317</v>
      </c>
      <c r="B2105" s="8" t="s">
        <v>387</v>
      </c>
      <c r="C2105" s="8" t="s">
        <v>403</v>
      </c>
      <c r="D2105" s="76">
        <v>42614</v>
      </c>
      <c r="E2105" s="9">
        <v>71.978099999999998</v>
      </c>
      <c r="F2105" s="10">
        <f>CEILING(TRUNC(+E2105*'2021 WAGMSSv6.2c'!F$2,2),0.05)</f>
        <v>72</v>
      </c>
      <c r="G2105" s="10">
        <f t="shared" si="76"/>
        <v>7.2</v>
      </c>
      <c r="H2105" s="10">
        <f t="shared" si="77"/>
        <v>79.2</v>
      </c>
    </row>
    <row r="2106" spans="1:8" ht="12.75" customHeight="1" x14ac:dyDescent="0.2">
      <c r="A2106" s="8" t="s">
        <v>317</v>
      </c>
      <c r="B2106" s="8" t="s">
        <v>387</v>
      </c>
      <c r="C2106" s="8" t="s">
        <v>403</v>
      </c>
      <c r="D2106" s="76">
        <v>42615</v>
      </c>
      <c r="E2106" s="9">
        <v>107.64485999999999</v>
      </c>
      <c r="F2106" s="10">
        <f>CEILING(TRUNC(+E2106*'2021 WAGMSSv6.2c'!F$2,2),0.05)</f>
        <v>107.65</v>
      </c>
      <c r="G2106" s="10">
        <f t="shared" si="76"/>
        <v>10.77</v>
      </c>
      <c r="H2106" s="10">
        <f t="shared" si="77"/>
        <v>118.42</v>
      </c>
    </row>
    <row r="2107" spans="1:8" ht="12.75" customHeight="1" x14ac:dyDescent="0.2">
      <c r="A2107" s="8" t="s">
        <v>317</v>
      </c>
      <c r="B2107" s="8" t="s">
        <v>387</v>
      </c>
      <c r="C2107" s="8" t="s">
        <v>403</v>
      </c>
      <c r="D2107" s="76">
        <v>42617</v>
      </c>
      <c r="E2107" s="9">
        <v>204.11699999999999</v>
      </c>
      <c r="F2107" s="10">
        <f>CEILING(TRUNC(+E2107*'2021 WAGMSSv6.2c'!F$2,2),0.05)</f>
        <v>204.15</v>
      </c>
      <c r="G2107" s="10">
        <f t="shared" si="76"/>
        <v>20.420000000000002</v>
      </c>
      <c r="H2107" s="10">
        <f t="shared" si="77"/>
        <v>224.57</v>
      </c>
    </row>
    <row r="2108" spans="1:8" ht="12.75" customHeight="1" x14ac:dyDescent="0.2">
      <c r="A2108" s="8" t="s">
        <v>317</v>
      </c>
      <c r="B2108" s="8" t="s">
        <v>387</v>
      </c>
      <c r="C2108" s="8" t="s">
        <v>403</v>
      </c>
      <c r="D2108" s="76">
        <v>42620</v>
      </c>
      <c r="E2108" s="9">
        <v>78.495519999999999</v>
      </c>
      <c r="F2108" s="10">
        <f>CEILING(TRUNC(+E2108*'2021 WAGMSSv6.2c'!F$2,2),0.05)</f>
        <v>78.5</v>
      </c>
      <c r="G2108" s="10">
        <f t="shared" si="76"/>
        <v>7.85</v>
      </c>
      <c r="H2108" s="10">
        <f t="shared" si="77"/>
        <v>86.35</v>
      </c>
    </row>
    <row r="2109" spans="1:8" ht="12.75" customHeight="1" x14ac:dyDescent="0.2">
      <c r="A2109" s="8" t="s">
        <v>317</v>
      </c>
      <c r="B2109" s="8" t="s">
        <v>387</v>
      </c>
      <c r="C2109" s="8" t="s">
        <v>403</v>
      </c>
      <c r="D2109" s="76">
        <v>42622</v>
      </c>
      <c r="E2109" s="9">
        <v>123.25801999999999</v>
      </c>
      <c r="F2109" s="10">
        <f>CEILING(TRUNC(+E2109*'2021 WAGMSSv6.2c'!F$2,2),0.05)</f>
        <v>123.25</v>
      </c>
      <c r="G2109" s="10">
        <f t="shared" si="76"/>
        <v>12.33</v>
      </c>
      <c r="H2109" s="10">
        <f t="shared" si="77"/>
        <v>135.58000000000001</v>
      </c>
    </row>
    <row r="2110" spans="1:8" ht="12.75" customHeight="1" x14ac:dyDescent="0.2">
      <c r="A2110" s="8" t="s">
        <v>317</v>
      </c>
      <c r="B2110" s="8" t="s">
        <v>387</v>
      </c>
      <c r="C2110" s="8" t="s">
        <v>403</v>
      </c>
      <c r="D2110" s="76">
        <v>42623</v>
      </c>
      <c r="E2110" s="9">
        <v>1042.50072</v>
      </c>
      <c r="F2110" s="10">
        <f>CEILING(TRUNC(+E2110*'2021 WAGMSSv6.2c'!F$2,2),0.05)</f>
        <v>1042.5</v>
      </c>
      <c r="G2110" s="10">
        <f t="shared" si="76"/>
        <v>104.25</v>
      </c>
      <c r="H2110" s="10">
        <f t="shared" si="77"/>
        <v>1146.75</v>
      </c>
    </row>
    <row r="2111" spans="1:8" ht="12.75" customHeight="1" x14ac:dyDescent="0.2">
      <c r="A2111" s="8" t="s">
        <v>317</v>
      </c>
      <c r="B2111" s="8" t="s">
        <v>387</v>
      </c>
      <c r="C2111" s="8" t="s">
        <v>403</v>
      </c>
      <c r="D2111" s="76">
        <v>42626</v>
      </c>
      <c r="E2111" s="9">
        <v>1681.2794999999999</v>
      </c>
      <c r="F2111" s="10">
        <f>CEILING(TRUNC(+E2111*'2021 WAGMSSv6.2c'!F$2,2),0.05)</f>
        <v>1681.3000000000002</v>
      </c>
      <c r="G2111" s="10">
        <f t="shared" si="76"/>
        <v>168.13</v>
      </c>
      <c r="H2111" s="10">
        <f t="shared" si="77"/>
        <v>1849.4300000000003</v>
      </c>
    </row>
    <row r="2112" spans="1:8" ht="12.75" customHeight="1" x14ac:dyDescent="0.2">
      <c r="A2112" s="8" t="s">
        <v>317</v>
      </c>
      <c r="B2112" s="8" t="s">
        <v>387</v>
      </c>
      <c r="C2112" s="8" t="s">
        <v>403</v>
      </c>
      <c r="D2112" s="76">
        <v>42629</v>
      </c>
      <c r="E2112" s="9">
        <v>1266.4564599999999</v>
      </c>
      <c r="F2112" s="10">
        <f>CEILING(TRUNC(+E2112*'2021 WAGMSSv6.2c'!F$2,2),0.05)</f>
        <v>1266.45</v>
      </c>
      <c r="G2112" s="10">
        <f t="shared" si="76"/>
        <v>126.65</v>
      </c>
      <c r="H2112" s="10">
        <f t="shared" si="77"/>
        <v>1393.1000000000001</v>
      </c>
    </row>
    <row r="2113" spans="1:8" ht="12.75" customHeight="1" x14ac:dyDescent="0.2">
      <c r="A2113" s="8" t="s">
        <v>317</v>
      </c>
      <c r="B2113" s="8" t="s">
        <v>387</v>
      </c>
      <c r="C2113" s="8" t="s">
        <v>403</v>
      </c>
      <c r="D2113" s="76">
        <v>42632</v>
      </c>
      <c r="E2113" s="9">
        <v>174.96766</v>
      </c>
      <c r="F2113" s="10">
        <f>CEILING(TRUNC(+E2113*'2021 WAGMSSv6.2c'!F$2,2),0.05)</f>
        <v>175</v>
      </c>
      <c r="G2113" s="10">
        <f t="shared" si="76"/>
        <v>17.5</v>
      </c>
      <c r="H2113" s="10">
        <f t="shared" si="77"/>
        <v>192.5</v>
      </c>
    </row>
    <row r="2114" spans="1:8" ht="12.75" customHeight="1" x14ac:dyDescent="0.2">
      <c r="A2114" s="8" t="s">
        <v>317</v>
      </c>
      <c r="B2114" s="8" t="s">
        <v>387</v>
      </c>
      <c r="C2114" s="8" t="s">
        <v>403</v>
      </c>
      <c r="D2114" s="76">
        <v>42635</v>
      </c>
      <c r="E2114" s="9">
        <v>448.26957999999996</v>
      </c>
      <c r="F2114" s="10">
        <f>CEILING(TRUNC(+E2114*'2021 WAGMSSv6.2c'!F$2,2),0.05)</f>
        <v>448.3</v>
      </c>
      <c r="G2114" s="10">
        <f t="shared" si="76"/>
        <v>44.83</v>
      </c>
      <c r="H2114" s="10">
        <f t="shared" si="77"/>
        <v>493.13</v>
      </c>
    </row>
    <row r="2115" spans="1:8" ht="12.75" customHeight="1" x14ac:dyDescent="0.2">
      <c r="A2115" s="8" t="s">
        <v>317</v>
      </c>
      <c r="B2115" s="8" t="s">
        <v>387</v>
      </c>
      <c r="C2115" s="8" t="s">
        <v>403</v>
      </c>
      <c r="D2115" s="76">
        <v>42638</v>
      </c>
      <c r="E2115" s="9">
        <v>560.42649999999992</v>
      </c>
      <c r="F2115" s="10">
        <f>CEILING(TRUNC(+E2115*'2021 WAGMSSv6.2c'!F$2,2),0.05)</f>
        <v>560.45000000000005</v>
      </c>
      <c r="G2115" s="10">
        <f t="shared" si="76"/>
        <v>56.05</v>
      </c>
      <c r="H2115" s="10">
        <f t="shared" si="77"/>
        <v>616.5</v>
      </c>
    </row>
    <row r="2116" spans="1:8" ht="12.75" customHeight="1" x14ac:dyDescent="0.2">
      <c r="A2116" s="8" t="s">
        <v>317</v>
      </c>
      <c r="B2116" s="8" t="s">
        <v>387</v>
      </c>
      <c r="C2116" s="8" t="s">
        <v>403</v>
      </c>
      <c r="D2116" s="76">
        <v>42641</v>
      </c>
      <c r="E2116" s="9">
        <v>728.44701999999995</v>
      </c>
      <c r="F2116" s="10">
        <f>CEILING(TRUNC(+E2116*'2021 WAGMSSv6.2c'!F$2,2),0.05)</f>
        <v>728.45</v>
      </c>
      <c r="G2116" s="10">
        <f t="shared" si="76"/>
        <v>72.849999999999994</v>
      </c>
      <c r="H2116" s="10">
        <f t="shared" si="77"/>
        <v>801.30000000000007</v>
      </c>
    </row>
    <row r="2117" spans="1:8" ht="12.75" customHeight="1" x14ac:dyDescent="0.2">
      <c r="A2117" s="8" t="s">
        <v>317</v>
      </c>
      <c r="B2117" s="8" t="s">
        <v>387</v>
      </c>
      <c r="C2117" s="8" t="s">
        <v>403</v>
      </c>
      <c r="D2117" s="76">
        <v>42644</v>
      </c>
      <c r="E2117" s="9">
        <v>107.50161999999999</v>
      </c>
      <c r="F2117" s="10">
        <f>CEILING(TRUNC(+E2117*'2021 WAGMSSv6.2c'!F$2,2),0.05)</f>
        <v>107.5</v>
      </c>
      <c r="G2117" s="10">
        <f t="shared" si="76"/>
        <v>10.75</v>
      </c>
      <c r="H2117" s="10">
        <f t="shared" si="77"/>
        <v>118.25</v>
      </c>
    </row>
    <row r="2118" spans="1:8" ht="12.75" customHeight="1" x14ac:dyDescent="0.2">
      <c r="A2118" s="8" t="s">
        <v>317</v>
      </c>
      <c r="B2118" s="8" t="s">
        <v>387</v>
      </c>
      <c r="C2118" s="8" t="s">
        <v>403</v>
      </c>
      <c r="D2118" s="76">
        <v>42647</v>
      </c>
      <c r="E2118" s="9">
        <v>304.88633999999996</v>
      </c>
      <c r="F2118" s="10">
        <f>CEILING(TRUNC(+E2118*'2021 WAGMSSv6.2c'!F$2,2),0.05)</f>
        <v>304.90000000000003</v>
      </c>
      <c r="G2118" s="10">
        <f t="shared" si="76"/>
        <v>30.49</v>
      </c>
      <c r="H2118" s="10">
        <f t="shared" si="77"/>
        <v>335.39000000000004</v>
      </c>
    </row>
    <row r="2119" spans="1:8" ht="12.75" customHeight="1" x14ac:dyDescent="0.2">
      <c r="A2119" s="8" t="s">
        <v>317</v>
      </c>
      <c r="B2119" s="8" t="s">
        <v>387</v>
      </c>
      <c r="C2119" s="8" t="s">
        <v>403</v>
      </c>
      <c r="D2119" s="76">
        <v>42650</v>
      </c>
      <c r="E2119" s="9">
        <v>107.50161999999999</v>
      </c>
      <c r="F2119" s="10">
        <f>CEILING(TRUNC(+E2119*'2021 WAGMSSv6.2c'!F$2,2),0.05)</f>
        <v>107.5</v>
      </c>
      <c r="G2119" s="10">
        <f t="shared" si="76"/>
        <v>10.75</v>
      </c>
      <c r="H2119" s="10">
        <f t="shared" si="77"/>
        <v>118.25</v>
      </c>
    </row>
    <row r="2120" spans="1:8" ht="12.75" customHeight="1" x14ac:dyDescent="0.2">
      <c r="A2120" s="8" t="s">
        <v>317</v>
      </c>
      <c r="B2120" s="8" t="s">
        <v>387</v>
      </c>
      <c r="C2120" s="8" t="s">
        <v>403</v>
      </c>
      <c r="D2120" s="76">
        <v>42651</v>
      </c>
      <c r="E2120" s="9">
        <v>239.64051999999998</v>
      </c>
      <c r="F2120" s="10">
        <f>CEILING(TRUNC(+E2120*'2021 WAGMSSv6.2c'!F$2,2),0.05)</f>
        <v>239.65</v>
      </c>
      <c r="G2120" s="10">
        <f t="shared" si="76"/>
        <v>23.97</v>
      </c>
      <c r="H2120" s="10">
        <f t="shared" si="77"/>
        <v>263.62</v>
      </c>
    </row>
    <row r="2121" spans="1:8" ht="12.75" customHeight="1" x14ac:dyDescent="0.2">
      <c r="A2121" s="8" t="s">
        <v>317</v>
      </c>
      <c r="B2121" s="8" t="s">
        <v>387</v>
      </c>
      <c r="C2121" s="8" t="s">
        <v>403</v>
      </c>
      <c r="D2121" s="76">
        <v>42652</v>
      </c>
      <c r="E2121" s="9">
        <v>1788.5662599999998</v>
      </c>
      <c r="F2121" s="10">
        <f>CEILING(TRUNC(+E2121*'2021 WAGMSSv6.2c'!F$2,2),0.05)</f>
        <v>1788.6000000000001</v>
      </c>
      <c r="G2121" s="10">
        <f t="shared" ref="G2121:G2184" si="78">ROUND((+F2121*0.1),2)</f>
        <v>178.86</v>
      </c>
      <c r="H2121" s="10">
        <f t="shared" ref="H2121:H2184" si="79">+G2121+F2121</f>
        <v>1967.46</v>
      </c>
    </row>
    <row r="2122" spans="1:8" ht="12.75" customHeight="1" x14ac:dyDescent="0.2">
      <c r="A2122" s="8" t="s">
        <v>317</v>
      </c>
      <c r="B2122" s="8" t="s">
        <v>387</v>
      </c>
      <c r="C2122" s="8" t="s">
        <v>403</v>
      </c>
      <c r="D2122" s="76">
        <v>42653</v>
      </c>
      <c r="E2122" s="9">
        <v>1949.1382999999998</v>
      </c>
      <c r="F2122" s="10">
        <f>CEILING(TRUNC(+E2122*'2021 WAGMSSv6.2c'!F$2,2),0.05)</f>
        <v>1949.15</v>
      </c>
      <c r="G2122" s="10">
        <f t="shared" si="78"/>
        <v>194.92</v>
      </c>
      <c r="H2122" s="10">
        <f t="shared" si="79"/>
        <v>2144.0700000000002</v>
      </c>
    </row>
    <row r="2123" spans="1:8" ht="12.75" customHeight="1" x14ac:dyDescent="0.2">
      <c r="A2123" s="8" t="s">
        <v>317</v>
      </c>
      <c r="B2123" s="8" t="s">
        <v>387</v>
      </c>
      <c r="C2123" s="8" t="s">
        <v>403</v>
      </c>
      <c r="D2123" s="76">
        <v>42656</v>
      </c>
      <c r="E2123" s="9">
        <v>2488.2220399999997</v>
      </c>
      <c r="F2123" s="10">
        <f>CEILING(TRUNC(+E2123*'2021 WAGMSSv6.2c'!F$2,2),0.05)</f>
        <v>2488.25</v>
      </c>
      <c r="G2123" s="10">
        <f t="shared" si="78"/>
        <v>248.83</v>
      </c>
      <c r="H2123" s="10">
        <f t="shared" si="79"/>
        <v>2737.08</v>
      </c>
    </row>
    <row r="2124" spans="1:8" ht="12.75" customHeight="1" x14ac:dyDescent="0.2">
      <c r="A2124" s="8" t="s">
        <v>317</v>
      </c>
      <c r="B2124" s="8" t="s">
        <v>387</v>
      </c>
      <c r="C2124" s="8" t="s">
        <v>403</v>
      </c>
      <c r="D2124" s="76">
        <v>42662</v>
      </c>
      <c r="E2124" s="9">
        <v>1344.8087399999999</v>
      </c>
      <c r="F2124" s="10">
        <f>CEILING(TRUNC(+E2124*'2021 WAGMSSv6.2c'!F$2,2),0.05)</f>
        <v>1344.8000000000002</v>
      </c>
      <c r="G2124" s="10">
        <f t="shared" si="78"/>
        <v>134.47999999999999</v>
      </c>
      <c r="H2124" s="10">
        <f t="shared" si="79"/>
        <v>1479.2800000000002</v>
      </c>
    </row>
    <row r="2125" spans="1:8" ht="12.75" customHeight="1" x14ac:dyDescent="0.2">
      <c r="A2125" s="8" t="s">
        <v>317</v>
      </c>
      <c r="B2125" s="8" t="s">
        <v>387</v>
      </c>
      <c r="C2125" s="8" t="s">
        <v>403</v>
      </c>
      <c r="D2125" s="76">
        <v>42665</v>
      </c>
      <c r="E2125" s="9">
        <v>896.75401999999997</v>
      </c>
      <c r="F2125" s="10">
        <f>CEILING(TRUNC(+E2125*'2021 WAGMSSv6.2c'!F$2,2),0.05)</f>
        <v>896.75</v>
      </c>
      <c r="G2125" s="10">
        <f t="shared" si="78"/>
        <v>89.68</v>
      </c>
      <c r="H2125" s="10">
        <f t="shared" si="79"/>
        <v>986.43000000000006</v>
      </c>
    </row>
    <row r="2126" spans="1:8" ht="12.75" customHeight="1" x14ac:dyDescent="0.2">
      <c r="A2126" s="8" t="s">
        <v>317</v>
      </c>
      <c r="B2126" s="8" t="s">
        <v>387</v>
      </c>
      <c r="C2126" s="8" t="s">
        <v>403</v>
      </c>
      <c r="D2126" s="76">
        <v>42667</v>
      </c>
      <c r="E2126" s="9">
        <v>211.49385999999998</v>
      </c>
      <c r="F2126" s="10">
        <f>CEILING(TRUNC(+E2126*'2021 WAGMSSv6.2c'!F$2,2),0.05)</f>
        <v>211.5</v>
      </c>
      <c r="G2126" s="10">
        <f t="shared" si="78"/>
        <v>21.15</v>
      </c>
      <c r="H2126" s="10">
        <f t="shared" si="79"/>
        <v>232.65</v>
      </c>
    </row>
    <row r="2127" spans="1:8" ht="12.75" customHeight="1" x14ac:dyDescent="0.2">
      <c r="A2127" s="8" t="s">
        <v>317</v>
      </c>
      <c r="B2127" s="8" t="s">
        <v>387</v>
      </c>
      <c r="C2127" s="8" t="s">
        <v>403</v>
      </c>
      <c r="D2127" s="76">
        <v>42668</v>
      </c>
      <c r="E2127" s="9">
        <v>112.22854</v>
      </c>
      <c r="F2127" s="10">
        <f>CEILING(TRUNC(+E2127*'2021 WAGMSSv6.2c'!F$2,2),0.05)</f>
        <v>112.25</v>
      </c>
      <c r="G2127" s="10">
        <f t="shared" si="78"/>
        <v>11.23</v>
      </c>
      <c r="H2127" s="10">
        <f t="shared" si="79"/>
        <v>123.48</v>
      </c>
    </row>
    <row r="2128" spans="1:8" ht="12.75" customHeight="1" x14ac:dyDescent="0.2">
      <c r="A2128" s="8" t="s">
        <v>317</v>
      </c>
      <c r="B2128" s="8" t="s">
        <v>387</v>
      </c>
      <c r="C2128" s="8" t="s">
        <v>403</v>
      </c>
      <c r="D2128" s="76">
        <v>42672</v>
      </c>
      <c r="E2128" s="9">
        <v>1344.8087399999999</v>
      </c>
      <c r="F2128" s="10">
        <f>CEILING(TRUNC(+E2128*'2021 WAGMSSv6.2c'!F$2,2),0.05)</f>
        <v>1344.8000000000002</v>
      </c>
      <c r="G2128" s="10">
        <f t="shared" si="78"/>
        <v>134.47999999999999</v>
      </c>
      <c r="H2128" s="10">
        <f t="shared" si="79"/>
        <v>1479.2800000000002</v>
      </c>
    </row>
    <row r="2129" spans="1:8" ht="12.75" customHeight="1" x14ac:dyDescent="0.2">
      <c r="A2129" s="8" t="s">
        <v>317</v>
      </c>
      <c r="B2129" s="8" t="s">
        <v>387</v>
      </c>
      <c r="C2129" s="8" t="s">
        <v>403</v>
      </c>
      <c r="D2129" s="76">
        <v>42673</v>
      </c>
      <c r="E2129" s="9">
        <v>672.29693999999995</v>
      </c>
      <c r="F2129" s="10">
        <f>CEILING(TRUNC(+E2129*'2021 WAGMSSv6.2c'!F$2,2),0.05)</f>
        <v>672.30000000000007</v>
      </c>
      <c r="G2129" s="10">
        <f t="shared" si="78"/>
        <v>67.23</v>
      </c>
      <c r="H2129" s="10">
        <f t="shared" si="79"/>
        <v>739.53000000000009</v>
      </c>
    </row>
    <row r="2130" spans="1:8" ht="12.75" customHeight="1" x14ac:dyDescent="0.2">
      <c r="A2130" s="8" t="s">
        <v>317</v>
      </c>
      <c r="B2130" s="8" t="s">
        <v>387</v>
      </c>
      <c r="C2130" s="8" t="s">
        <v>403</v>
      </c>
      <c r="D2130" s="76">
        <v>42676</v>
      </c>
      <c r="E2130" s="9">
        <v>172.38933999999998</v>
      </c>
      <c r="F2130" s="10">
        <f>CEILING(TRUNC(+E2130*'2021 WAGMSSv6.2c'!F$2,2),0.05)</f>
        <v>172.4</v>
      </c>
      <c r="G2130" s="10">
        <f t="shared" si="78"/>
        <v>17.239999999999998</v>
      </c>
      <c r="H2130" s="10">
        <f t="shared" si="79"/>
        <v>189.64000000000001</v>
      </c>
    </row>
    <row r="2131" spans="1:8" ht="12.75" customHeight="1" x14ac:dyDescent="0.2">
      <c r="A2131" s="8" t="s">
        <v>317</v>
      </c>
      <c r="B2131" s="8" t="s">
        <v>387</v>
      </c>
      <c r="C2131" s="8" t="s">
        <v>403</v>
      </c>
      <c r="D2131" s="76">
        <v>42677</v>
      </c>
      <c r="E2131" s="9">
        <v>90.885779999999997</v>
      </c>
      <c r="F2131" s="10">
        <f>CEILING(TRUNC(+E2131*'2021 WAGMSSv6.2c'!F$2,2),0.05)</f>
        <v>90.9</v>
      </c>
      <c r="G2131" s="10">
        <f t="shared" si="78"/>
        <v>9.09</v>
      </c>
      <c r="H2131" s="10">
        <f t="shared" si="79"/>
        <v>99.990000000000009</v>
      </c>
    </row>
    <row r="2132" spans="1:8" ht="12.75" customHeight="1" x14ac:dyDescent="0.2">
      <c r="A2132" s="8" t="s">
        <v>317</v>
      </c>
      <c r="B2132" s="8" t="s">
        <v>387</v>
      </c>
      <c r="C2132" s="8" t="s">
        <v>403</v>
      </c>
      <c r="D2132" s="76">
        <v>42680</v>
      </c>
      <c r="E2132" s="9">
        <v>448.26957999999996</v>
      </c>
      <c r="F2132" s="10">
        <f>CEILING(TRUNC(+E2132*'2021 WAGMSSv6.2c'!F$2,2),0.05)</f>
        <v>448.3</v>
      </c>
      <c r="G2132" s="10">
        <f t="shared" si="78"/>
        <v>44.83</v>
      </c>
      <c r="H2132" s="10">
        <f t="shared" si="79"/>
        <v>493.13</v>
      </c>
    </row>
    <row r="2133" spans="1:8" ht="12.75" customHeight="1" x14ac:dyDescent="0.2">
      <c r="A2133" s="8" t="s">
        <v>317</v>
      </c>
      <c r="B2133" s="8" t="s">
        <v>387</v>
      </c>
      <c r="C2133" s="8" t="s">
        <v>403</v>
      </c>
      <c r="D2133" s="76">
        <v>42683</v>
      </c>
      <c r="E2133" s="9">
        <v>179.40809999999999</v>
      </c>
      <c r="F2133" s="10">
        <f>CEILING(TRUNC(+E2133*'2021 WAGMSSv6.2c'!F$2,2),0.05)</f>
        <v>179.4</v>
      </c>
      <c r="G2133" s="10">
        <f t="shared" si="78"/>
        <v>17.940000000000001</v>
      </c>
      <c r="H2133" s="10">
        <f t="shared" si="79"/>
        <v>197.34</v>
      </c>
    </row>
    <row r="2134" spans="1:8" ht="12.75" customHeight="1" x14ac:dyDescent="0.2">
      <c r="A2134" s="8" t="s">
        <v>317</v>
      </c>
      <c r="B2134" s="8" t="s">
        <v>387</v>
      </c>
      <c r="C2134" s="8" t="s">
        <v>403</v>
      </c>
      <c r="D2134" s="76">
        <v>42686</v>
      </c>
      <c r="E2134" s="9">
        <v>407.87589999999994</v>
      </c>
      <c r="F2134" s="10">
        <f>CEILING(TRUNC(+E2134*'2021 WAGMSSv6.2c'!F$2,2),0.05)</f>
        <v>407.90000000000003</v>
      </c>
      <c r="G2134" s="10">
        <f t="shared" si="78"/>
        <v>40.79</v>
      </c>
      <c r="H2134" s="10">
        <f t="shared" si="79"/>
        <v>448.69000000000005</v>
      </c>
    </row>
    <row r="2135" spans="1:8" ht="12.75" customHeight="1" x14ac:dyDescent="0.2">
      <c r="A2135" s="8" t="s">
        <v>317</v>
      </c>
      <c r="B2135" s="8" t="s">
        <v>387</v>
      </c>
      <c r="C2135" s="8" t="s">
        <v>403</v>
      </c>
      <c r="D2135" s="76">
        <v>42689</v>
      </c>
      <c r="E2135" s="9">
        <v>174.96766</v>
      </c>
      <c r="F2135" s="10">
        <f>CEILING(TRUNC(+E2135*'2021 WAGMSSv6.2c'!F$2,2),0.05)</f>
        <v>175</v>
      </c>
      <c r="G2135" s="10">
        <f t="shared" si="78"/>
        <v>17.5</v>
      </c>
      <c r="H2135" s="10">
        <f t="shared" si="79"/>
        <v>192.5</v>
      </c>
    </row>
    <row r="2136" spans="1:8" ht="12.75" customHeight="1" x14ac:dyDescent="0.2">
      <c r="A2136" s="8" t="s">
        <v>317</v>
      </c>
      <c r="B2136" s="8" t="s">
        <v>387</v>
      </c>
      <c r="C2136" s="8" t="s">
        <v>403</v>
      </c>
      <c r="D2136" s="76">
        <v>42692</v>
      </c>
      <c r="E2136" s="9">
        <v>412.53119999999996</v>
      </c>
      <c r="F2136" s="10">
        <f>CEILING(TRUNC(+E2136*'2021 WAGMSSv6.2c'!F$2,2),0.05)</f>
        <v>412.55</v>
      </c>
      <c r="G2136" s="10">
        <f t="shared" si="78"/>
        <v>41.26</v>
      </c>
      <c r="H2136" s="10">
        <f t="shared" si="79"/>
        <v>453.81</v>
      </c>
    </row>
    <row r="2137" spans="1:8" ht="12.75" customHeight="1" x14ac:dyDescent="0.2">
      <c r="A2137" s="8" t="s">
        <v>317</v>
      </c>
      <c r="B2137" s="8" t="s">
        <v>387</v>
      </c>
      <c r="C2137" s="8" t="s">
        <v>403</v>
      </c>
      <c r="D2137" s="76">
        <v>42695</v>
      </c>
      <c r="E2137" s="9">
        <v>672.29693999999995</v>
      </c>
      <c r="F2137" s="10">
        <f>CEILING(TRUNC(+E2137*'2021 WAGMSSv6.2c'!F$2,2),0.05)</f>
        <v>672.30000000000007</v>
      </c>
      <c r="G2137" s="10">
        <f t="shared" si="78"/>
        <v>67.23</v>
      </c>
      <c r="H2137" s="10">
        <f t="shared" si="79"/>
        <v>739.53000000000009</v>
      </c>
    </row>
    <row r="2138" spans="1:8" ht="12.75" customHeight="1" x14ac:dyDescent="0.2">
      <c r="A2138" s="8" t="s">
        <v>317</v>
      </c>
      <c r="B2138" s="8" t="s">
        <v>387</v>
      </c>
      <c r="C2138" s="8" t="s">
        <v>403</v>
      </c>
      <c r="D2138" s="76">
        <v>42698</v>
      </c>
      <c r="E2138" s="9">
        <v>886.36911999999995</v>
      </c>
      <c r="F2138" s="10">
        <f>CEILING(TRUNC(+E2138*'2021 WAGMSSv6.2c'!F$2,2),0.05)</f>
        <v>886.40000000000009</v>
      </c>
      <c r="G2138" s="10">
        <f t="shared" si="78"/>
        <v>88.64</v>
      </c>
      <c r="H2138" s="10">
        <f t="shared" si="79"/>
        <v>975.04000000000008</v>
      </c>
    </row>
    <row r="2139" spans="1:8" ht="12.75" customHeight="1" x14ac:dyDescent="0.2">
      <c r="A2139" s="8" t="s">
        <v>317</v>
      </c>
      <c r="B2139" s="8" t="s">
        <v>387</v>
      </c>
      <c r="C2139" s="8" t="s">
        <v>403</v>
      </c>
      <c r="D2139" s="76">
        <v>42701</v>
      </c>
      <c r="E2139" s="9">
        <v>494.39285999999998</v>
      </c>
      <c r="F2139" s="10">
        <f>CEILING(TRUNC(+E2139*'2021 WAGMSSv6.2c'!F$2,2),0.05)</f>
        <v>494.40000000000003</v>
      </c>
      <c r="G2139" s="10">
        <f t="shared" si="78"/>
        <v>49.44</v>
      </c>
      <c r="H2139" s="10">
        <f t="shared" si="79"/>
        <v>543.84</v>
      </c>
    </row>
    <row r="2140" spans="1:8" ht="12.75" customHeight="1" x14ac:dyDescent="0.2">
      <c r="A2140" s="8" t="s">
        <v>317</v>
      </c>
      <c r="B2140" s="8" t="s">
        <v>387</v>
      </c>
      <c r="C2140" s="8" t="s">
        <v>403</v>
      </c>
      <c r="D2140" s="76">
        <v>42702</v>
      </c>
      <c r="E2140" s="9">
        <v>1133.6729799999998</v>
      </c>
      <c r="F2140" s="10">
        <f>CEILING(TRUNC(+E2140*'2021 WAGMSSv6.2c'!F$2,2),0.05)</f>
        <v>1133.7</v>
      </c>
      <c r="G2140" s="10">
        <f t="shared" si="78"/>
        <v>113.37</v>
      </c>
      <c r="H2140" s="10">
        <f t="shared" si="79"/>
        <v>1247.0700000000002</v>
      </c>
    </row>
    <row r="2141" spans="1:8" ht="12.75" customHeight="1" x14ac:dyDescent="0.2">
      <c r="A2141" s="8" t="s">
        <v>317</v>
      </c>
      <c r="B2141" s="8" t="s">
        <v>387</v>
      </c>
      <c r="C2141" s="8" t="s">
        <v>403</v>
      </c>
      <c r="D2141" s="76">
        <v>42703</v>
      </c>
      <c r="E2141" s="9">
        <v>852.56447999999989</v>
      </c>
      <c r="F2141" s="10">
        <f>CEILING(TRUNC(+E2141*'2021 WAGMSSv6.2c'!F$2,2),0.05)</f>
        <v>852.6</v>
      </c>
      <c r="G2141" s="10">
        <f t="shared" si="78"/>
        <v>85.26</v>
      </c>
      <c r="H2141" s="10">
        <f t="shared" si="79"/>
        <v>937.86</v>
      </c>
    </row>
    <row r="2142" spans="1:8" ht="12.75" customHeight="1" x14ac:dyDescent="0.2">
      <c r="A2142" s="8" t="s">
        <v>317</v>
      </c>
      <c r="B2142" s="8" t="s">
        <v>387</v>
      </c>
      <c r="C2142" s="8" t="s">
        <v>403</v>
      </c>
      <c r="D2142" s="76">
        <v>42704</v>
      </c>
      <c r="E2142" s="9">
        <v>694.71399999999994</v>
      </c>
      <c r="F2142" s="10">
        <f>CEILING(TRUNC(+E2142*'2021 WAGMSSv6.2c'!F$2,2),0.05)</f>
        <v>694.75</v>
      </c>
      <c r="G2142" s="10">
        <f t="shared" si="78"/>
        <v>69.48</v>
      </c>
      <c r="H2142" s="10">
        <f t="shared" si="79"/>
        <v>764.23</v>
      </c>
    </row>
    <row r="2143" spans="1:8" ht="12.75" customHeight="1" x14ac:dyDescent="0.2">
      <c r="A2143" s="8" t="s">
        <v>317</v>
      </c>
      <c r="B2143" s="8" t="s">
        <v>387</v>
      </c>
      <c r="C2143" s="8" t="s">
        <v>403</v>
      </c>
      <c r="D2143" s="76">
        <v>42705</v>
      </c>
      <c r="E2143" s="9">
        <v>1357.9868199999999</v>
      </c>
      <c r="F2143" s="10">
        <f>CEILING(TRUNC(+E2143*'2021 WAGMSSv6.2c'!F$2,2),0.05)</f>
        <v>1358</v>
      </c>
      <c r="G2143" s="10">
        <f t="shared" si="78"/>
        <v>135.80000000000001</v>
      </c>
      <c r="H2143" s="10">
        <f t="shared" si="79"/>
        <v>1493.8</v>
      </c>
    </row>
    <row r="2144" spans="1:8" ht="12.75" customHeight="1" x14ac:dyDescent="0.2">
      <c r="A2144" s="8" t="s">
        <v>317</v>
      </c>
      <c r="B2144" s="8" t="s">
        <v>387</v>
      </c>
      <c r="C2144" s="8" t="s">
        <v>403</v>
      </c>
      <c r="D2144" s="76">
        <v>42707</v>
      </c>
      <c r="E2144" s="9">
        <v>1188.0325599999999</v>
      </c>
      <c r="F2144" s="10">
        <f>CEILING(TRUNC(+E2144*'2021 WAGMSSv6.2c'!F$2,2),0.05)</f>
        <v>1188.05</v>
      </c>
      <c r="G2144" s="10">
        <f t="shared" si="78"/>
        <v>118.81</v>
      </c>
      <c r="H2144" s="10">
        <f t="shared" si="79"/>
        <v>1306.8599999999999</v>
      </c>
    </row>
    <row r="2145" spans="1:8" ht="12.75" customHeight="1" x14ac:dyDescent="0.2">
      <c r="A2145" s="8" t="s">
        <v>317</v>
      </c>
      <c r="B2145" s="8" t="s">
        <v>387</v>
      </c>
      <c r="C2145" s="8" t="s">
        <v>403</v>
      </c>
      <c r="D2145" s="76">
        <v>42710</v>
      </c>
      <c r="E2145" s="9">
        <v>1344.8087399999999</v>
      </c>
      <c r="F2145" s="10">
        <f>CEILING(TRUNC(+E2145*'2021 WAGMSSv6.2c'!F$2,2),0.05)</f>
        <v>1344.8000000000002</v>
      </c>
      <c r="G2145" s="10">
        <f t="shared" si="78"/>
        <v>134.47999999999999</v>
      </c>
      <c r="H2145" s="10">
        <f t="shared" si="79"/>
        <v>1479.2800000000002</v>
      </c>
    </row>
    <row r="2146" spans="1:8" ht="12.75" customHeight="1" x14ac:dyDescent="0.2">
      <c r="A2146" s="8" t="s">
        <v>317</v>
      </c>
      <c r="B2146" s="8" t="s">
        <v>387</v>
      </c>
      <c r="C2146" s="8" t="s">
        <v>403</v>
      </c>
      <c r="D2146" s="76">
        <v>42713</v>
      </c>
      <c r="E2146" s="9">
        <v>560.42649999999992</v>
      </c>
      <c r="F2146" s="10">
        <f>CEILING(TRUNC(+E2146*'2021 WAGMSSv6.2c'!F$2,2),0.05)</f>
        <v>560.45000000000005</v>
      </c>
      <c r="G2146" s="10">
        <f t="shared" si="78"/>
        <v>56.05</v>
      </c>
      <c r="H2146" s="10">
        <f t="shared" si="79"/>
        <v>616.5</v>
      </c>
    </row>
    <row r="2147" spans="1:8" ht="12.75" customHeight="1" x14ac:dyDescent="0.2">
      <c r="A2147" s="8" t="s">
        <v>317</v>
      </c>
      <c r="B2147" s="8" t="s">
        <v>387</v>
      </c>
      <c r="C2147" s="8" t="s">
        <v>403</v>
      </c>
      <c r="D2147" s="76">
        <v>42716</v>
      </c>
      <c r="E2147" s="9">
        <v>1782.1204599999999</v>
      </c>
      <c r="F2147" s="10">
        <f>CEILING(TRUNC(+E2147*'2021 WAGMSSv6.2c'!F$2,2),0.05)</f>
        <v>1782.15</v>
      </c>
      <c r="G2147" s="10">
        <f t="shared" si="78"/>
        <v>178.22</v>
      </c>
      <c r="H2147" s="10">
        <f t="shared" si="79"/>
        <v>1960.3700000000001</v>
      </c>
    </row>
    <row r="2148" spans="1:8" ht="12.75" customHeight="1" x14ac:dyDescent="0.2">
      <c r="A2148" s="8" t="s">
        <v>317</v>
      </c>
      <c r="B2148" s="8" t="s">
        <v>387</v>
      </c>
      <c r="C2148" s="8" t="s">
        <v>403</v>
      </c>
      <c r="D2148" s="76">
        <v>42719</v>
      </c>
      <c r="E2148" s="9">
        <v>773.49599999999998</v>
      </c>
      <c r="F2148" s="10">
        <f>CEILING(TRUNC(+E2148*'2021 WAGMSSv6.2c'!F$2,2),0.05)</f>
        <v>773.5</v>
      </c>
      <c r="G2148" s="10">
        <f t="shared" si="78"/>
        <v>77.349999999999994</v>
      </c>
      <c r="H2148" s="10">
        <f t="shared" si="79"/>
        <v>850.85</v>
      </c>
    </row>
    <row r="2149" spans="1:8" ht="12.75" customHeight="1" x14ac:dyDescent="0.2">
      <c r="A2149" s="8" t="s">
        <v>317</v>
      </c>
      <c r="B2149" s="8" t="s">
        <v>387</v>
      </c>
      <c r="C2149" s="8" t="s">
        <v>403</v>
      </c>
      <c r="D2149" s="76">
        <v>42725</v>
      </c>
      <c r="E2149" s="9">
        <v>1994.8318599999998</v>
      </c>
      <c r="F2149" s="10">
        <f>CEILING(TRUNC(+E2149*'2021 WAGMSSv6.2c'!F$2,2),0.05)</f>
        <v>1994.8500000000001</v>
      </c>
      <c r="G2149" s="10">
        <f t="shared" si="78"/>
        <v>199.49</v>
      </c>
      <c r="H2149" s="10">
        <f t="shared" si="79"/>
        <v>2194.34</v>
      </c>
    </row>
    <row r="2150" spans="1:8" ht="12.75" customHeight="1" x14ac:dyDescent="0.2">
      <c r="A2150" s="8" t="s">
        <v>317</v>
      </c>
      <c r="B2150" s="8" t="s">
        <v>387</v>
      </c>
      <c r="C2150" s="8" t="s">
        <v>403</v>
      </c>
      <c r="D2150" s="76">
        <v>42731</v>
      </c>
      <c r="E2150" s="9">
        <v>2263.97982</v>
      </c>
      <c r="F2150" s="10">
        <f>CEILING(TRUNC(+E2150*'2021 WAGMSSv6.2c'!F$2,2),0.05)</f>
        <v>2264</v>
      </c>
      <c r="G2150" s="10">
        <f t="shared" si="78"/>
        <v>226.4</v>
      </c>
      <c r="H2150" s="10">
        <f t="shared" si="79"/>
        <v>2490.4</v>
      </c>
    </row>
    <row r="2151" spans="1:8" ht="12.75" customHeight="1" x14ac:dyDescent="0.2">
      <c r="A2151" s="8" t="s">
        <v>317</v>
      </c>
      <c r="B2151" s="8" t="s">
        <v>387</v>
      </c>
      <c r="C2151" s="8" t="s">
        <v>403</v>
      </c>
      <c r="D2151" s="76">
        <v>42734</v>
      </c>
      <c r="E2151" s="9">
        <v>448.26957999999996</v>
      </c>
      <c r="F2151" s="10">
        <f>CEILING(TRUNC(+E2151*'2021 WAGMSSv6.2c'!F$2,2),0.05)</f>
        <v>448.3</v>
      </c>
      <c r="G2151" s="10">
        <f t="shared" si="78"/>
        <v>44.83</v>
      </c>
      <c r="H2151" s="10">
        <f t="shared" si="79"/>
        <v>493.13</v>
      </c>
    </row>
    <row r="2152" spans="1:8" ht="12.75" customHeight="1" x14ac:dyDescent="0.2">
      <c r="A2152" s="8" t="s">
        <v>317</v>
      </c>
      <c r="B2152" s="8" t="s">
        <v>387</v>
      </c>
      <c r="C2152" s="8" t="s">
        <v>403</v>
      </c>
      <c r="D2152" s="76">
        <v>42738</v>
      </c>
      <c r="E2152" s="9">
        <v>448.26957999999996</v>
      </c>
      <c r="F2152" s="10">
        <f>CEILING(TRUNC(+E2152*'2021 WAGMSSv6.2c'!F$2,2),0.05)</f>
        <v>448.3</v>
      </c>
      <c r="G2152" s="10">
        <f t="shared" si="78"/>
        <v>44.83</v>
      </c>
      <c r="H2152" s="10">
        <f t="shared" si="79"/>
        <v>493.13</v>
      </c>
    </row>
    <row r="2153" spans="1:8" ht="12.75" customHeight="1" x14ac:dyDescent="0.2">
      <c r="A2153" s="8" t="s">
        <v>317</v>
      </c>
      <c r="B2153" s="8" t="s">
        <v>387</v>
      </c>
      <c r="C2153" s="8" t="s">
        <v>403</v>
      </c>
      <c r="D2153" s="76">
        <v>42739</v>
      </c>
      <c r="E2153" s="9">
        <v>448.26957999999996</v>
      </c>
      <c r="F2153" s="10">
        <f>CEILING(TRUNC(+E2153*'2021 WAGMSSv6.2c'!F$2,2),0.05)</f>
        <v>448.3</v>
      </c>
      <c r="G2153" s="10">
        <f t="shared" si="78"/>
        <v>44.83</v>
      </c>
      <c r="H2153" s="10">
        <f t="shared" si="79"/>
        <v>493.13</v>
      </c>
    </row>
    <row r="2154" spans="1:8" ht="12.75" customHeight="1" x14ac:dyDescent="0.2">
      <c r="A2154" s="8" t="s">
        <v>317</v>
      </c>
      <c r="B2154" s="8" t="s">
        <v>387</v>
      </c>
      <c r="C2154" s="8" t="s">
        <v>403</v>
      </c>
      <c r="D2154" s="76">
        <v>42740</v>
      </c>
      <c r="E2154" s="9">
        <v>448.26957999999996</v>
      </c>
      <c r="F2154" s="10">
        <f>CEILING(TRUNC(+E2154*'2021 WAGMSSv6.2c'!F$2,2),0.05)</f>
        <v>448.3</v>
      </c>
      <c r="G2154" s="10">
        <f t="shared" si="78"/>
        <v>44.83</v>
      </c>
      <c r="H2154" s="10">
        <f t="shared" si="79"/>
        <v>493.13</v>
      </c>
    </row>
    <row r="2155" spans="1:8" ht="12.75" customHeight="1" x14ac:dyDescent="0.2">
      <c r="A2155" s="8" t="s">
        <v>317</v>
      </c>
      <c r="B2155" s="8" t="s">
        <v>387</v>
      </c>
      <c r="C2155" s="8" t="s">
        <v>403</v>
      </c>
      <c r="D2155" s="76">
        <v>42741</v>
      </c>
      <c r="E2155" s="9">
        <v>448.26957999999996</v>
      </c>
      <c r="F2155" s="10">
        <f>CEILING(TRUNC(+E2155*'2021 WAGMSSv6.2c'!F$2,2),0.05)</f>
        <v>448.3</v>
      </c>
      <c r="G2155" s="10">
        <f t="shared" si="78"/>
        <v>44.83</v>
      </c>
      <c r="H2155" s="10">
        <f t="shared" si="79"/>
        <v>493.13</v>
      </c>
    </row>
    <row r="2156" spans="1:8" ht="12.75" customHeight="1" x14ac:dyDescent="0.2">
      <c r="A2156" s="8" t="s">
        <v>317</v>
      </c>
      <c r="B2156" s="8" t="s">
        <v>387</v>
      </c>
      <c r="C2156" s="8" t="s">
        <v>403</v>
      </c>
      <c r="D2156" s="76">
        <v>42743</v>
      </c>
      <c r="E2156" s="9">
        <v>941.58813999999995</v>
      </c>
      <c r="F2156" s="10">
        <f>CEILING(TRUNC(+E2156*'2021 WAGMSSv6.2c'!F$2,2),0.05)</f>
        <v>941.6</v>
      </c>
      <c r="G2156" s="10">
        <f t="shared" si="78"/>
        <v>94.16</v>
      </c>
      <c r="H2156" s="10">
        <f t="shared" si="79"/>
        <v>1035.76</v>
      </c>
    </row>
    <row r="2157" spans="1:8" ht="12.75" customHeight="1" x14ac:dyDescent="0.2">
      <c r="A2157" s="8" t="s">
        <v>317</v>
      </c>
      <c r="B2157" s="8" t="s">
        <v>387</v>
      </c>
      <c r="C2157" s="8" t="s">
        <v>403</v>
      </c>
      <c r="D2157" s="76">
        <v>42744</v>
      </c>
      <c r="E2157" s="9">
        <v>447.98309999999998</v>
      </c>
      <c r="F2157" s="10">
        <f>CEILING(TRUNC(+E2157*'2021 WAGMSSv6.2c'!F$2,2),0.05)</f>
        <v>448</v>
      </c>
      <c r="G2157" s="10">
        <f t="shared" si="78"/>
        <v>44.8</v>
      </c>
      <c r="H2157" s="10">
        <f t="shared" si="79"/>
        <v>492.8</v>
      </c>
    </row>
    <row r="2158" spans="1:8" ht="12.75" customHeight="1" x14ac:dyDescent="0.2">
      <c r="A2158" s="8" t="s">
        <v>317</v>
      </c>
      <c r="B2158" s="8" t="s">
        <v>387</v>
      </c>
      <c r="C2158" s="8" t="s">
        <v>403</v>
      </c>
      <c r="D2158" s="76">
        <v>42746</v>
      </c>
      <c r="E2158" s="9">
        <v>1423.3758799999998</v>
      </c>
      <c r="F2158" s="10">
        <f>CEILING(TRUNC(+E2158*'2021 WAGMSSv6.2c'!F$2,2),0.05)</f>
        <v>1423.4</v>
      </c>
      <c r="G2158" s="10">
        <f t="shared" si="78"/>
        <v>142.34</v>
      </c>
      <c r="H2158" s="10">
        <f t="shared" si="79"/>
        <v>1565.74</v>
      </c>
    </row>
    <row r="2159" spans="1:8" ht="12.75" customHeight="1" x14ac:dyDescent="0.2">
      <c r="A2159" s="8" t="s">
        <v>317</v>
      </c>
      <c r="B2159" s="8" t="s">
        <v>387</v>
      </c>
      <c r="C2159" s="8" t="s">
        <v>403</v>
      </c>
      <c r="D2159" s="76">
        <v>42749</v>
      </c>
      <c r="E2159" s="9">
        <v>1782.1204599999999</v>
      </c>
      <c r="F2159" s="10">
        <f>CEILING(TRUNC(+E2159*'2021 WAGMSSv6.2c'!F$2,2),0.05)</f>
        <v>1782.15</v>
      </c>
      <c r="G2159" s="10">
        <f t="shared" si="78"/>
        <v>178.22</v>
      </c>
      <c r="H2159" s="10">
        <f t="shared" si="79"/>
        <v>1960.3700000000001</v>
      </c>
    </row>
    <row r="2160" spans="1:8" ht="12.75" customHeight="1" x14ac:dyDescent="0.2">
      <c r="A2160" s="8" t="s">
        <v>317</v>
      </c>
      <c r="B2160" s="8" t="s">
        <v>387</v>
      </c>
      <c r="C2160" s="8" t="s">
        <v>403</v>
      </c>
      <c r="D2160" s="76">
        <v>42752</v>
      </c>
      <c r="E2160" s="9">
        <v>1994.8318599999998</v>
      </c>
      <c r="F2160" s="10">
        <f>CEILING(TRUNC(+E2160*'2021 WAGMSSv6.2c'!F$2,2),0.05)</f>
        <v>1994.8500000000001</v>
      </c>
      <c r="G2160" s="10">
        <f t="shared" si="78"/>
        <v>199.49</v>
      </c>
      <c r="H2160" s="10">
        <f t="shared" si="79"/>
        <v>2194.34</v>
      </c>
    </row>
    <row r="2161" spans="1:8" ht="12.75" customHeight="1" x14ac:dyDescent="0.2">
      <c r="A2161" s="8" t="s">
        <v>317</v>
      </c>
      <c r="B2161" s="8" t="s">
        <v>387</v>
      </c>
      <c r="C2161" s="8" t="s">
        <v>403</v>
      </c>
      <c r="D2161" s="76">
        <v>42755</v>
      </c>
      <c r="E2161" s="9">
        <v>246.58765999999997</v>
      </c>
      <c r="F2161" s="10">
        <f>CEILING(TRUNC(+E2161*'2021 WAGMSSv6.2c'!F$2,2),0.05)</f>
        <v>246.60000000000002</v>
      </c>
      <c r="G2161" s="10">
        <f t="shared" si="78"/>
        <v>24.66</v>
      </c>
      <c r="H2161" s="10">
        <f t="shared" si="79"/>
        <v>271.26000000000005</v>
      </c>
    </row>
    <row r="2162" spans="1:8" ht="12.75" customHeight="1" x14ac:dyDescent="0.2">
      <c r="A2162" s="8" t="s">
        <v>317</v>
      </c>
      <c r="B2162" s="8" t="s">
        <v>387</v>
      </c>
      <c r="C2162" s="8" t="s">
        <v>403</v>
      </c>
      <c r="D2162" s="76">
        <v>42758</v>
      </c>
      <c r="E2162" s="9">
        <v>1042.50072</v>
      </c>
      <c r="F2162" s="10">
        <f>CEILING(TRUNC(+E2162*'2021 WAGMSSv6.2c'!F$2,2),0.05)</f>
        <v>1042.5</v>
      </c>
      <c r="G2162" s="10">
        <f t="shared" si="78"/>
        <v>104.25</v>
      </c>
      <c r="H2162" s="10">
        <f t="shared" si="79"/>
        <v>1146.75</v>
      </c>
    </row>
    <row r="2163" spans="1:8" ht="12.75" customHeight="1" x14ac:dyDescent="0.2">
      <c r="A2163" s="8" t="s">
        <v>317</v>
      </c>
      <c r="B2163" s="8" t="s">
        <v>387</v>
      </c>
      <c r="C2163" s="8" t="s">
        <v>403</v>
      </c>
      <c r="D2163" s="76">
        <v>42761</v>
      </c>
      <c r="E2163" s="9">
        <v>773.49599999999998</v>
      </c>
      <c r="F2163" s="10">
        <f>CEILING(TRUNC(+E2163*'2021 WAGMSSv6.2c'!F$2,2),0.05)</f>
        <v>773.5</v>
      </c>
      <c r="G2163" s="10">
        <f t="shared" si="78"/>
        <v>77.349999999999994</v>
      </c>
      <c r="H2163" s="10">
        <f t="shared" si="79"/>
        <v>850.85</v>
      </c>
    </row>
    <row r="2164" spans="1:8" ht="12.75" customHeight="1" x14ac:dyDescent="0.2">
      <c r="A2164" s="8" t="s">
        <v>317</v>
      </c>
      <c r="B2164" s="8" t="s">
        <v>387</v>
      </c>
      <c r="C2164" s="8" t="s">
        <v>403</v>
      </c>
      <c r="D2164" s="76">
        <v>42764</v>
      </c>
      <c r="E2164" s="9">
        <v>773.49599999999998</v>
      </c>
      <c r="F2164" s="10">
        <f>CEILING(TRUNC(+E2164*'2021 WAGMSSv6.2c'!F$2,2),0.05)</f>
        <v>773.5</v>
      </c>
      <c r="G2164" s="10">
        <f t="shared" si="78"/>
        <v>77.349999999999994</v>
      </c>
      <c r="H2164" s="10">
        <f t="shared" si="79"/>
        <v>850.85</v>
      </c>
    </row>
    <row r="2165" spans="1:8" ht="12.75" customHeight="1" x14ac:dyDescent="0.2">
      <c r="A2165" s="8" t="s">
        <v>317</v>
      </c>
      <c r="B2165" s="8" t="s">
        <v>387</v>
      </c>
      <c r="C2165" s="8" t="s">
        <v>403</v>
      </c>
      <c r="D2165" s="76">
        <v>42767</v>
      </c>
      <c r="E2165" s="9">
        <v>1625.0577999999998</v>
      </c>
      <c r="F2165" s="10">
        <f>CEILING(TRUNC(+E2165*'2021 WAGMSSv6.2c'!F$2,2),0.05)</f>
        <v>1625.0500000000002</v>
      </c>
      <c r="G2165" s="10">
        <f t="shared" si="78"/>
        <v>162.51</v>
      </c>
      <c r="H2165" s="10">
        <f t="shared" si="79"/>
        <v>1787.5600000000002</v>
      </c>
    </row>
    <row r="2166" spans="1:8" ht="12.75" customHeight="1" x14ac:dyDescent="0.2">
      <c r="A2166" s="8" t="s">
        <v>317</v>
      </c>
      <c r="B2166" s="8" t="s">
        <v>387</v>
      </c>
      <c r="C2166" s="8" t="s">
        <v>403</v>
      </c>
      <c r="D2166" s="76">
        <v>42770</v>
      </c>
      <c r="E2166" s="9">
        <v>439.38869999999997</v>
      </c>
      <c r="F2166" s="10">
        <f>CEILING(TRUNC(+E2166*'2021 WAGMSSv6.2c'!F$2,2),0.05)</f>
        <v>439.40000000000003</v>
      </c>
      <c r="G2166" s="10">
        <f t="shared" si="78"/>
        <v>43.94</v>
      </c>
      <c r="H2166" s="10">
        <f t="shared" si="79"/>
        <v>483.34000000000003</v>
      </c>
    </row>
    <row r="2167" spans="1:8" ht="12.75" customHeight="1" x14ac:dyDescent="0.2">
      <c r="A2167" s="8" t="s">
        <v>317</v>
      </c>
      <c r="B2167" s="8" t="s">
        <v>387</v>
      </c>
      <c r="C2167" s="8" t="s">
        <v>403</v>
      </c>
      <c r="D2167" s="76">
        <v>42773</v>
      </c>
      <c r="E2167" s="9">
        <v>1344.8087399999999</v>
      </c>
      <c r="F2167" s="10">
        <f>CEILING(TRUNC(+E2167*'2021 WAGMSSv6.2c'!F$2,2),0.05)</f>
        <v>1344.8000000000002</v>
      </c>
      <c r="G2167" s="10">
        <f t="shared" si="78"/>
        <v>134.47999999999999</v>
      </c>
      <c r="H2167" s="10">
        <f t="shared" si="79"/>
        <v>1479.2800000000002</v>
      </c>
    </row>
    <row r="2168" spans="1:8" ht="12.75" customHeight="1" x14ac:dyDescent="0.2">
      <c r="A2168" s="8" t="s">
        <v>317</v>
      </c>
      <c r="B2168" s="8" t="s">
        <v>387</v>
      </c>
      <c r="C2168" s="8" t="s">
        <v>403</v>
      </c>
      <c r="D2168" s="76">
        <v>42776</v>
      </c>
      <c r="E2168" s="9">
        <v>1994.8318599999998</v>
      </c>
      <c r="F2168" s="10">
        <f>CEILING(TRUNC(+E2168*'2021 WAGMSSv6.2c'!F$2,2),0.05)</f>
        <v>1994.8500000000001</v>
      </c>
      <c r="G2168" s="10">
        <f t="shared" si="78"/>
        <v>199.49</v>
      </c>
      <c r="H2168" s="10">
        <f t="shared" si="79"/>
        <v>2194.34</v>
      </c>
    </row>
    <row r="2169" spans="1:8" ht="12.75" customHeight="1" x14ac:dyDescent="0.2">
      <c r="A2169" s="8" t="s">
        <v>317</v>
      </c>
      <c r="B2169" s="8" t="s">
        <v>387</v>
      </c>
      <c r="C2169" s="8" t="s">
        <v>403</v>
      </c>
      <c r="D2169" s="76">
        <v>42779</v>
      </c>
      <c r="E2169" s="9">
        <v>2488.2220399999997</v>
      </c>
      <c r="F2169" s="10">
        <f>CEILING(TRUNC(+E2169*'2021 WAGMSSv6.2c'!F$2,2),0.05)</f>
        <v>2488.25</v>
      </c>
      <c r="G2169" s="10">
        <f t="shared" si="78"/>
        <v>248.83</v>
      </c>
      <c r="H2169" s="10">
        <f t="shared" si="79"/>
        <v>2737.08</v>
      </c>
    </row>
    <row r="2170" spans="1:8" ht="12.75" customHeight="1" x14ac:dyDescent="0.2">
      <c r="A2170" s="8" t="s">
        <v>317</v>
      </c>
      <c r="B2170" s="8" t="s">
        <v>387</v>
      </c>
      <c r="C2170" s="8" t="s">
        <v>403</v>
      </c>
      <c r="D2170" s="76">
        <v>42782</v>
      </c>
      <c r="E2170" s="9">
        <v>672.29693999999995</v>
      </c>
      <c r="F2170" s="10">
        <f>CEILING(TRUNC(+E2170*'2021 WAGMSSv6.2c'!F$2,2),0.05)</f>
        <v>672.30000000000007</v>
      </c>
      <c r="G2170" s="10">
        <f t="shared" si="78"/>
        <v>67.23</v>
      </c>
      <c r="H2170" s="10">
        <f t="shared" si="79"/>
        <v>739.53000000000009</v>
      </c>
    </row>
    <row r="2171" spans="1:8" ht="12.75" customHeight="1" x14ac:dyDescent="0.2">
      <c r="A2171" s="8" t="s">
        <v>317</v>
      </c>
      <c r="B2171" s="8" t="s">
        <v>387</v>
      </c>
      <c r="C2171" s="8" t="s">
        <v>403</v>
      </c>
      <c r="D2171" s="76">
        <v>42785</v>
      </c>
      <c r="E2171" s="9">
        <v>526.69347999999991</v>
      </c>
      <c r="F2171" s="10">
        <f>CEILING(TRUNC(+E2171*'2021 WAGMSSv6.2c'!F$2,2),0.05)</f>
        <v>526.70000000000005</v>
      </c>
      <c r="G2171" s="10">
        <f t="shared" si="78"/>
        <v>52.67</v>
      </c>
      <c r="H2171" s="10">
        <f t="shared" si="79"/>
        <v>579.37</v>
      </c>
    </row>
    <row r="2172" spans="1:8" ht="12.75" customHeight="1" x14ac:dyDescent="0.2">
      <c r="A2172" s="8" t="s">
        <v>317</v>
      </c>
      <c r="B2172" s="8" t="s">
        <v>387</v>
      </c>
      <c r="C2172" s="8" t="s">
        <v>403</v>
      </c>
      <c r="D2172" s="76">
        <v>42788</v>
      </c>
      <c r="E2172" s="9">
        <v>526.69347999999991</v>
      </c>
      <c r="F2172" s="10">
        <f>CEILING(TRUNC(+E2172*'2021 WAGMSSv6.2c'!F$2,2),0.05)</f>
        <v>526.70000000000005</v>
      </c>
      <c r="G2172" s="10">
        <f t="shared" si="78"/>
        <v>52.67</v>
      </c>
      <c r="H2172" s="10">
        <f t="shared" si="79"/>
        <v>579.37</v>
      </c>
    </row>
    <row r="2173" spans="1:8" ht="12.75" customHeight="1" x14ac:dyDescent="0.2">
      <c r="A2173" s="8" t="s">
        <v>317</v>
      </c>
      <c r="B2173" s="8" t="s">
        <v>387</v>
      </c>
      <c r="C2173" s="8" t="s">
        <v>403</v>
      </c>
      <c r="D2173" s="76">
        <v>42791</v>
      </c>
      <c r="E2173" s="9">
        <v>526.69347999999991</v>
      </c>
      <c r="F2173" s="10">
        <f>CEILING(TRUNC(+E2173*'2021 WAGMSSv6.2c'!F$2,2),0.05)</f>
        <v>526.70000000000005</v>
      </c>
      <c r="G2173" s="10">
        <f t="shared" si="78"/>
        <v>52.67</v>
      </c>
      <c r="H2173" s="10">
        <f t="shared" si="79"/>
        <v>579.37</v>
      </c>
    </row>
    <row r="2174" spans="1:8" ht="12.75" customHeight="1" x14ac:dyDescent="0.2">
      <c r="A2174" s="8" t="s">
        <v>317</v>
      </c>
      <c r="B2174" s="8" t="s">
        <v>387</v>
      </c>
      <c r="C2174" s="8" t="s">
        <v>403</v>
      </c>
      <c r="D2174" s="76">
        <v>42794</v>
      </c>
      <c r="E2174" s="9">
        <v>100.91257999999999</v>
      </c>
      <c r="F2174" s="10">
        <f>CEILING(TRUNC(+E2174*'2021 WAGMSSv6.2c'!F$2,2),0.05)</f>
        <v>100.95</v>
      </c>
      <c r="G2174" s="10">
        <f t="shared" si="78"/>
        <v>10.1</v>
      </c>
      <c r="H2174" s="10">
        <f t="shared" si="79"/>
        <v>111.05</v>
      </c>
    </row>
    <row r="2175" spans="1:8" ht="12.75" customHeight="1" x14ac:dyDescent="0.2">
      <c r="A2175" s="8" t="s">
        <v>317</v>
      </c>
      <c r="B2175" s="8" t="s">
        <v>387</v>
      </c>
      <c r="C2175" s="8" t="s">
        <v>403</v>
      </c>
      <c r="D2175" s="76">
        <v>42801</v>
      </c>
      <c r="E2175" s="9">
        <v>1564.5388999999998</v>
      </c>
      <c r="F2175" s="10">
        <f>CEILING(TRUNC(+E2175*'2021 WAGMSSv6.2c'!F$2,2),0.05)</f>
        <v>1564.5500000000002</v>
      </c>
      <c r="G2175" s="10">
        <f t="shared" si="78"/>
        <v>156.46</v>
      </c>
      <c r="H2175" s="10">
        <f t="shared" si="79"/>
        <v>1721.0100000000002</v>
      </c>
    </row>
    <row r="2176" spans="1:8" ht="12.75" customHeight="1" x14ac:dyDescent="0.2">
      <c r="A2176" s="8" t="s">
        <v>317</v>
      </c>
      <c r="B2176" s="8" t="s">
        <v>387</v>
      </c>
      <c r="C2176" s="8" t="s">
        <v>403</v>
      </c>
      <c r="D2176" s="76">
        <v>42802</v>
      </c>
      <c r="E2176" s="9">
        <v>782.01877999999999</v>
      </c>
      <c r="F2176" s="10">
        <f>CEILING(TRUNC(+E2176*'2021 WAGMSSv6.2c'!F$2,2),0.05)</f>
        <v>782.05000000000007</v>
      </c>
      <c r="G2176" s="10">
        <f t="shared" si="78"/>
        <v>78.209999999999994</v>
      </c>
      <c r="H2176" s="10">
        <f t="shared" si="79"/>
        <v>860.2600000000001</v>
      </c>
    </row>
    <row r="2177" spans="1:8" ht="12.75" customHeight="1" x14ac:dyDescent="0.2">
      <c r="A2177" s="8" t="s">
        <v>317</v>
      </c>
      <c r="B2177" s="8" t="s">
        <v>387</v>
      </c>
      <c r="C2177" s="8" t="s">
        <v>403</v>
      </c>
      <c r="D2177" s="76">
        <v>42805</v>
      </c>
      <c r="E2177" s="9">
        <v>874.19371999999998</v>
      </c>
      <c r="F2177" s="10">
        <f>CEILING(TRUNC(+E2177*'2021 WAGMSSv6.2c'!F$2,2),0.05)</f>
        <v>874.2</v>
      </c>
      <c r="G2177" s="10">
        <f t="shared" si="78"/>
        <v>87.42</v>
      </c>
      <c r="H2177" s="10">
        <f t="shared" si="79"/>
        <v>961.62</v>
      </c>
    </row>
    <row r="2178" spans="1:8" ht="12.75" customHeight="1" x14ac:dyDescent="0.2">
      <c r="A2178" s="8" t="s">
        <v>317</v>
      </c>
      <c r="B2178" s="8" t="s">
        <v>387</v>
      </c>
      <c r="C2178" s="8" t="s">
        <v>403</v>
      </c>
      <c r="D2178" s="76">
        <v>42806</v>
      </c>
      <c r="E2178" s="9">
        <v>526.69347999999991</v>
      </c>
      <c r="F2178" s="10">
        <f>CEILING(TRUNC(+E2178*'2021 WAGMSSv6.2c'!F$2,2),0.05)</f>
        <v>526.70000000000005</v>
      </c>
      <c r="G2178" s="10">
        <f t="shared" si="78"/>
        <v>52.67</v>
      </c>
      <c r="H2178" s="10">
        <f t="shared" si="79"/>
        <v>579.37</v>
      </c>
    </row>
    <row r="2179" spans="1:8" ht="12.75" customHeight="1" x14ac:dyDescent="0.2">
      <c r="A2179" s="8" t="s">
        <v>317</v>
      </c>
      <c r="B2179" s="8" t="s">
        <v>387</v>
      </c>
      <c r="C2179" s="8" t="s">
        <v>403</v>
      </c>
      <c r="D2179" s="76">
        <v>42807</v>
      </c>
      <c r="E2179" s="9">
        <v>530.27447999999993</v>
      </c>
      <c r="F2179" s="10">
        <f>CEILING(TRUNC(+E2179*'2021 WAGMSSv6.2c'!F$2,2),0.05)</f>
        <v>530.30000000000007</v>
      </c>
      <c r="G2179" s="10">
        <f t="shared" si="78"/>
        <v>53.03</v>
      </c>
      <c r="H2179" s="10">
        <f t="shared" si="79"/>
        <v>583.33000000000004</v>
      </c>
    </row>
    <row r="2180" spans="1:8" ht="12.75" customHeight="1" x14ac:dyDescent="0.2">
      <c r="A2180" s="8" t="s">
        <v>317</v>
      </c>
      <c r="B2180" s="8" t="s">
        <v>387</v>
      </c>
      <c r="C2180" s="8" t="s">
        <v>403</v>
      </c>
      <c r="D2180" s="76">
        <v>42808</v>
      </c>
      <c r="E2180" s="9">
        <v>530.27447999999993</v>
      </c>
      <c r="F2180" s="10">
        <f>CEILING(TRUNC(+E2180*'2021 WAGMSSv6.2c'!F$2,2),0.05)</f>
        <v>530.30000000000007</v>
      </c>
      <c r="G2180" s="10">
        <f t="shared" si="78"/>
        <v>53.03</v>
      </c>
      <c r="H2180" s="10">
        <f t="shared" si="79"/>
        <v>583.33000000000004</v>
      </c>
    </row>
    <row r="2181" spans="1:8" ht="12.75" customHeight="1" x14ac:dyDescent="0.2">
      <c r="A2181" s="8" t="s">
        <v>317</v>
      </c>
      <c r="B2181" s="8" t="s">
        <v>387</v>
      </c>
      <c r="C2181" s="8" t="s">
        <v>403</v>
      </c>
      <c r="D2181" s="76">
        <v>42809</v>
      </c>
      <c r="E2181" s="9">
        <v>672.29693999999995</v>
      </c>
      <c r="F2181" s="10">
        <f>CEILING(TRUNC(+E2181*'2021 WAGMSSv6.2c'!F$2,2),0.05)</f>
        <v>672.30000000000007</v>
      </c>
      <c r="G2181" s="10">
        <f t="shared" si="78"/>
        <v>67.23</v>
      </c>
      <c r="H2181" s="10">
        <f t="shared" si="79"/>
        <v>739.53000000000009</v>
      </c>
    </row>
    <row r="2182" spans="1:8" ht="12.75" customHeight="1" x14ac:dyDescent="0.2">
      <c r="A2182" s="8" t="s">
        <v>317</v>
      </c>
      <c r="B2182" s="8" t="s">
        <v>387</v>
      </c>
      <c r="C2182" s="8" t="s">
        <v>403</v>
      </c>
      <c r="D2182" s="76">
        <v>42810</v>
      </c>
      <c r="E2182" s="9">
        <v>846.11867999999993</v>
      </c>
      <c r="F2182" s="10">
        <f>CEILING(TRUNC(+E2182*'2021 WAGMSSv6.2c'!F$2,2),0.05)</f>
        <v>846.15000000000009</v>
      </c>
      <c r="G2182" s="10">
        <f t="shared" si="78"/>
        <v>84.62</v>
      </c>
      <c r="H2182" s="10">
        <f t="shared" si="79"/>
        <v>930.7700000000001</v>
      </c>
    </row>
    <row r="2183" spans="1:8" ht="12.75" customHeight="1" x14ac:dyDescent="0.2">
      <c r="A2183" s="8" t="s">
        <v>317</v>
      </c>
      <c r="B2183" s="8" t="s">
        <v>387</v>
      </c>
      <c r="C2183" s="8" t="s">
        <v>403</v>
      </c>
      <c r="D2183" s="76">
        <v>42811</v>
      </c>
      <c r="E2183" s="9">
        <v>672.29693999999995</v>
      </c>
      <c r="F2183" s="10">
        <f>CEILING(TRUNC(+E2183*'2021 WAGMSSv6.2c'!F$2,2),0.05)</f>
        <v>672.30000000000007</v>
      </c>
      <c r="G2183" s="10">
        <f t="shared" si="78"/>
        <v>67.23</v>
      </c>
      <c r="H2183" s="10">
        <f t="shared" si="79"/>
        <v>739.53000000000009</v>
      </c>
    </row>
    <row r="2184" spans="1:8" ht="12.75" customHeight="1" x14ac:dyDescent="0.2">
      <c r="A2184" s="8" t="s">
        <v>317</v>
      </c>
      <c r="B2184" s="8" t="s">
        <v>387</v>
      </c>
      <c r="C2184" s="8" t="s">
        <v>403</v>
      </c>
      <c r="D2184" s="76">
        <v>42812</v>
      </c>
      <c r="E2184" s="9">
        <v>246.58765999999997</v>
      </c>
      <c r="F2184" s="10">
        <f>CEILING(TRUNC(+E2184*'2021 WAGMSSv6.2c'!F$2,2),0.05)</f>
        <v>246.60000000000002</v>
      </c>
      <c r="G2184" s="10">
        <f t="shared" si="78"/>
        <v>24.66</v>
      </c>
      <c r="H2184" s="10">
        <f t="shared" si="79"/>
        <v>271.26000000000005</v>
      </c>
    </row>
    <row r="2185" spans="1:8" ht="12.75" customHeight="1" x14ac:dyDescent="0.2">
      <c r="A2185" s="8" t="s">
        <v>317</v>
      </c>
      <c r="B2185" s="8" t="s">
        <v>387</v>
      </c>
      <c r="C2185" s="8" t="s">
        <v>403</v>
      </c>
      <c r="D2185" s="76">
        <v>42815</v>
      </c>
      <c r="E2185" s="9">
        <v>941.58813999999995</v>
      </c>
      <c r="F2185" s="10">
        <f>CEILING(TRUNC(+E2185*'2021 WAGMSSv6.2c'!F$2,2),0.05)</f>
        <v>941.6</v>
      </c>
      <c r="G2185" s="10">
        <f t="shared" ref="G2185:G2248" si="80">ROUND((+F2185*0.1),2)</f>
        <v>94.16</v>
      </c>
      <c r="H2185" s="10">
        <f t="shared" ref="H2185:H2248" si="81">+G2185+F2185</f>
        <v>1035.76</v>
      </c>
    </row>
    <row r="2186" spans="1:8" ht="12.75" customHeight="1" x14ac:dyDescent="0.2">
      <c r="A2186" s="8" t="s">
        <v>317</v>
      </c>
      <c r="B2186" s="8" t="s">
        <v>387</v>
      </c>
      <c r="C2186" s="8" t="s">
        <v>403</v>
      </c>
      <c r="D2186" s="76">
        <v>42818</v>
      </c>
      <c r="E2186" s="9">
        <v>874.19371999999998</v>
      </c>
      <c r="F2186" s="10">
        <f>CEILING(TRUNC(+E2186*'2021 WAGMSSv6.2c'!F$2,2),0.05)</f>
        <v>874.2</v>
      </c>
      <c r="G2186" s="10">
        <f t="shared" si="80"/>
        <v>87.42</v>
      </c>
      <c r="H2186" s="10">
        <f t="shared" si="81"/>
        <v>961.62</v>
      </c>
    </row>
    <row r="2187" spans="1:8" ht="12.75" customHeight="1" x14ac:dyDescent="0.2">
      <c r="A2187" s="8" t="s">
        <v>317</v>
      </c>
      <c r="B2187" s="8" t="s">
        <v>387</v>
      </c>
      <c r="C2187" s="8" t="s">
        <v>403</v>
      </c>
      <c r="D2187" s="76">
        <v>42821</v>
      </c>
      <c r="E2187" s="9">
        <v>134.71722</v>
      </c>
      <c r="F2187" s="10">
        <f>CEILING(TRUNC(+E2187*'2021 WAGMSSv6.2c'!F$2,2),0.05)</f>
        <v>134.75</v>
      </c>
      <c r="G2187" s="10">
        <f t="shared" si="80"/>
        <v>13.48</v>
      </c>
      <c r="H2187" s="10">
        <f t="shared" si="81"/>
        <v>148.22999999999999</v>
      </c>
    </row>
    <row r="2188" spans="1:8" ht="12.75" customHeight="1" x14ac:dyDescent="0.2">
      <c r="A2188" s="8" t="s">
        <v>317</v>
      </c>
      <c r="B2188" s="8" t="s">
        <v>387</v>
      </c>
      <c r="C2188" s="8" t="s">
        <v>403</v>
      </c>
      <c r="D2188" s="76">
        <v>42824</v>
      </c>
      <c r="E2188" s="9">
        <v>104.13547999999999</v>
      </c>
      <c r="F2188" s="10">
        <f>CEILING(TRUNC(+E2188*'2021 WAGMSSv6.2c'!F$2,2),0.05)</f>
        <v>104.15</v>
      </c>
      <c r="G2188" s="10">
        <f t="shared" si="80"/>
        <v>10.42</v>
      </c>
      <c r="H2188" s="10">
        <f t="shared" si="81"/>
        <v>114.57000000000001</v>
      </c>
    </row>
    <row r="2189" spans="1:8" ht="12.75" customHeight="1" x14ac:dyDescent="0.2">
      <c r="A2189" s="8" t="s">
        <v>317</v>
      </c>
      <c r="B2189" s="8" t="s">
        <v>387</v>
      </c>
      <c r="C2189" s="8" t="s">
        <v>403</v>
      </c>
      <c r="D2189" s="76">
        <v>42833</v>
      </c>
      <c r="E2189" s="9">
        <v>874.19371999999998</v>
      </c>
      <c r="F2189" s="10">
        <f>CEILING(TRUNC(+E2189*'2021 WAGMSSv6.2c'!F$2,2),0.05)</f>
        <v>874.2</v>
      </c>
      <c r="G2189" s="10">
        <f t="shared" si="80"/>
        <v>87.42</v>
      </c>
      <c r="H2189" s="10">
        <f t="shared" si="81"/>
        <v>961.62</v>
      </c>
    </row>
    <row r="2190" spans="1:8" ht="12.75" customHeight="1" x14ac:dyDescent="0.2">
      <c r="A2190" s="8" t="s">
        <v>317</v>
      </c>
      <c r="B2190" s="8" t="s">
        <v>387</v>
      </c>
      <c r="C2190" s="8" t="s">
        <v>403</v>
      </c>
      <c r="D2190" s="76">
        <v>42836</v>
      </c>
      <c r="E2190" s="9">
        <v>1087.1199799999999</v>
      </c>
      <c r="F2190" s="10">
        <f>CEILING(TRUNC(+E2190*'2021 WAGMSSv6.2c'!F$2,2),0.05)</f>
        <v>1087.1500000000001</v>
      </c>
      <c r="G2190" s="10">
        <f t="shared" si="80"/>
        <v>108.72</v>
      </c>
      <c r="H2190" s="10">
        <f t="shared" si="81"/>
        <v>1195.8700000000001</v>
      </c>
    </row>
    <row r="2191" spans="1:8" ht="12.75" customHeight="1" x14ac:dyDescent="0.2">
      <c r="A2191" s="8" t="s">
        <v>317</v>
      </c>
      <c r="B2191" s="8" t="s">
        <v>387</v>
      </c>
      <c r="C2191" s="8" t="s">
        <v>403</v>
      </c>
      <c r="D2191" s="76">
        <v>42839</v>
      </c>
      <c r="E2191" s="9">
        <v>1042.50072</v>
      </c>
      <c r="F2191" s="10">
        <f>CEILING(TRUNC(+E2191*'2021 WAGMSSv6.2c'!F$2,2),0.05)</f>
        <v>1042.5</v>
      </c>
      <c r="G2191" s="10">
        <f t="shared" si="80"/>
        <v>104.25</v>
      </c>
      <c r="H2191" s="10">
        <f t="shared" si="81"/>
        <v>1146.75</v>
      </c>
    </row>
    <row r="2192" spans="1:8" ht="12.75" customHeight="1" x14ac:dyDescent="0.2">
      <c r="A2192" s="8" t="s">
        <v>317</v>
      </c>
      <c r="B2192" s="8" t="s">
        <v>387</v>
      </c>
      <c r="C2192" s="8" t="s">
        <v>403</v>
      </c>
      <c r="D2192" s="76">
        <v>42842</v>
      </c>
      <c r="E2192" s="9">
        <v>1300.1178599999998</v>
      </c>
      <c r="F2192" s="10">
        <f>CEILING(TRUNC(+E2192*'2021 WAGMSSv6.2c'!F$2,2),0.05)</f>
        <v>1300.1500000000001</v>
      </c>
      <c r="G2192" s="10">
        <f t="shared" si="80"/>
        <v>130.02000000000001</v>
      </c>
      <c r="H2192" s="10">
        <f t="shared" si="81"/>
        <v>1430.17</v>
      </c>
    </row>
    <row r="2193" spans="1:9" ht="12.75" customHeight="1" x14ac:dyDescent="0.2">
      <c r="A2193" s="8" t="s">
        <v>317</v>
      </c>
      <c r="B2193" s="8" t="s">
        <v>387</v>
      </c>
      <c r="C2193" s="8" t="s">
        <v>403</v>
      </c>
      <c r="D2193" s="76">
        <v>42845</v>
      </c>
      <c r="E2193" s="9">
        <v>282.32603999999998</v>
      </c>
      <c r="F2193" s="10">
        <f>CEILING(TRUNC(+E2193*'2021 WAGMSSv6.2c'!F$2,2),0.05)</f>
        <v>282.35000000000002</v>
      </c>
      <c r="G2193" s="10">
        <f t="shared" si="80"/>
        <v>28.24</v>
      </c>
      <c r="H2193" s="10">
        <f t="shared" si="81"/>
        <v>310.59000000000003</v>
      </c>
    </row>
    <row r="2194" spans="1:9" ht="12.75" customHeight="1" x14ac:dyDescent="0.2">
      <c r="A2194" s="8" t="s">
        <v>317</v>
      </c>
      <c r="B2194" s="8" t="s">
        <v>387</v>
      </c>
      <c r="C2194" s="8" t="s">
        <v>403</v>
      </c>
      <c r="D2194" s="76">
        <v>42848</v>
      </c>
      <c r="E2194" s="9">
        <v>1042.50072</v>
      </c>
      <c r="F2194" s="10">
        <f>CEILING(TRUNC(+E2194*'2021 WAGMSSv6.2c'!F$2,2),0.05)</f>
        <v>1042.5</v>
      </c>
      <c r="G2194" s="10">
        <f t="shared" si="80"/>
        <v>104.25</v>
      </c>
      <c r="H2194" s="10">
        <f t="shared" si="81"/>
        <v>1146.75</v>
      </c>
    </row>
    <row r="2195" spans="1:9" ht="12.75" customHeight="1" x14ac:dyDescent="0.2">
      <c r="A2195" s="8" t="s">
        <v>317</v>
      </c>
      <c r="B2195" s="8" t="s">
        <v>387</v>
      </c>
      <c r="C2195" s="8" t="s">
        <v>403</v>
      </c>
      <c r="D2195" s="76">
        <v>42851</v>
      </c>
      <c r="E2195" s="9">
        <v>1300.1178599999998</v>
      </c>
      <c r="F2195" s="10">
        <f>CEILING(TRUNC(+E2195*'2021 WAGMSSv6.2c'!F$2,2),0.05)</f>
        <v>1300.1500000000001</v>
      </c>
      <c r="G2195" s="10">
        <f t="shared" si="80"/>
        <v>130.02000000000001</v>
      </c>
      <c r="H2195" s="10">
        <f t="shared" si="81"/>
        <v>1430.17</v>
      </c>
    </row>
    <row r="2196" spans="1:9" ht="12.75" customHeight="1" x14ac:dyDescent="0.2">
      <c r="A2196" s="8" t="s">
        <v>317</v>
      </c>
      <c r="B2196" s="8" t="s">
        <v>387</v>
      </c>
      <c r="C2196" s="8" t="s">
        <v>403</v>
      </c>
      <c r="D2196" s="76">
        <v>42854</v>
      </c>
      <c r="E2196" s="9">
        <v>605.18899999999996</v>
      </c>
      <c r="F2196" s="10">
        <f>CEILING(TRUNC(+E2196*'2021 WAGMSSv6.2c'!F$2,2),0.05)</f>
        <v>605.20000000000005</v>
      </c>
      <c r="G2196" s="10">
        <f t="shared" si="80"/>
        <v>60.52</v>
      </c>
      <c r="H2196" s="10">
        <f t="shared" si="81"/>
        <v>665.72</v>
      </c>
    </row>
    <row r="2197" spans="1:9" ht="12.75" customHeight="1" x14ac:dyDescent="0.2">
      <c r="A2197" s="8" t="s">
        <v>317</v>
      </c>
      <c r="B2197" s="8" t="s">
        <v>387</v>
      </c>
      <c r="C2197" s="8" t="s">
        <v>403</v>
      </c>
      <c r="D2197" s="76">
        <v>42857</v>
      </c>
      <c r="E2197" s="9">
        <v>605.18899999999996</v>
      </c>
      <c r="F2197" s="10">
        <f>CEILING(TRUNC(+E2197*'2021 WAGMSSv6.2c'!F$2,2),0.05)</f>
        <v>605.20000000000005</v>
      </c>
      <c r="G2197" s="10">
        <f t="shared" si="80"/>
        <v>60.52</v>
      </c>
      <c r="H2197" s="10">
        <f t="shared" si="81"/>
        <v>665.72</v>
      </c>
    </row>
    <row r="2198" spans="1:9" ht="12.75" customHeight="1" x14ac:dyDescent="0.2">
      <c r="A2198" s="8" t="s">
        <v>317</v>
      </c>
      <c r="B2198" s="8" t="s">
        <v>387</v>
      </c>
      <c r="C2198" s="8" t="s">
        <v>403</v>
      </c>
      <c r="D2198" s="76">
        <v>42860</v>
      </c>
      <c r="E2198" s="9">
        <v>1344.8087399999999</v>
      </c>
      <c r="F2198" s="10">
        <f>CEILING(TRUNC(+E2198*'2021 WAGMSSv6.2c'!F$2,2),0.05)</f>
        <v>1344.8000000000002</v>
      </c>
      <c r="G2198" s="10">
        <f t="shared" si="80"/>
        <v>134.47999999999999</v>
      </c>
      <c r="H2198" s="10">
        <f t="shared" si="81"/>
        <v>1479.2800000000002</v>
      </c>
    </row>
    <row r="2199" spans="1:9" ht="12.75" customHeight="1" x14ac:dyDescent="0.2">
      <c r="A2199" s="8" t="s">
        <v>317</v>
      </c>
      <c r="B2199" s="8" t="s">
        <v>387</v>
      </c>
      <c r="C2199" s="8" t="s">
        <v>403</v>
      </c>
      <c r="D2199" s="76">
        <v>42863</v>
      </c>
      <c r="E2199" s="9">
        <v>1154.4427799999999</v>
      </c>
      <c r="F2199" s="10">
        <f>CEILING(TRUNC(+E2199*'2021 WAGMSSv6.2c'!F$2,2),0.05)</f>
        <v>1154.45</v>
      </c>
      <c r="G2199" s="10">
        <f t="shared" si="80"/>
        <v>115.45</v>
      </c>
      <c r="H2199" s="10">
        <f t="shared" si="81"/>
        <v>1269.9000000000001</v>
      </c>
    </row>
    <row r="2200" spans="1:9" ht="12.75" customHeight="1" x14ac:dyDescent="0.2">
      <c r="A2200" s="8" t="s">
        <v>317</v>
      </c>
      <c r="B2200" s="8" t="s">
        <v>387</v>
      </c>
      <c r="C2200" s="8" t="s">
        <v>403</v>
      </c>
      <c r="D2200" s="76">
        <v>42866</v>
      </c>
      <c r="E2200" s="9">
        <v>1120.63814</v>
      </c>
      <c r="F2200" s="10">
        <f>CEILING(TRUNC(+E2200*'2021 WAGMSSv6.2c'!F$2,2),0.05)</f>
        <v>1120.6500000000001</v>
      </c>
      <c r="G2200" s="10">
        <f t="shared" si="80"/>
        <v>112.07</v>
      </c>
      <c r="H2200" s="10">
        <f t="shared" si="81"/>
        <v>1232.72</v>
      </c>
    </row>
    <row r="2201" spans="1:9" ht="12.75" customHeight="1" x14ac:dyDescent="0.2">
      <c r="A2201" s="8" t="s">
        <v>317</v>
      </c>
      <c r="B2201" s="8" t="s">
        <v>387</v>
      </c>
      <c r="C2201" s="8" t="s">
        <v>403</v>
      </c>
      <c r="D2201" s="76">
        <v>42869</v>
      </c>
      <c r="E2201" s="9">
        <v>818.25849999999991</v>
      </c>
      <c r="F2201" s="10">
        <f>CEILING(TRUNC(+E2201*'2021 WAGMSSv6.2c'!F$2,2),0.05)</f>
        <v>818.25</v>
      </c>
      <c r="G2201" s="10">
        <f t="shared" si="80"/>
        <v>81.83</v>
      </c>
      <c r="H2201" s="10">
        <f t="shared" si="81"/>
        <v>900.08</v>
      </c>
    </row>
    <row r="2202" spans="1:9" ht="12.75" customHeight="1" x14ac:dyDescent="0.2">
      <c r="A2202" s="8" t="s">
        <v>317</v>
      </c>
      <c r="B2202" s="8" t="s">
        <v>387</v>
      </c>
      <c r="C2202" s="8" t="s">
        <v>403</v>
      </c>
      <c r="D2202" s="76">
        <v>42872</v>
      </c>
      <c r="E2202" s="9">
        <v>358.74457999999998</v>
      </c>
      <c r="F2202" s="10">
        <f>CEILING(TRUNC(+E2202*'2021 WAGMSSv6.2c'!F$2,2),0.05)</f>
        <v>358.75</v>
      </c>
      <c r="G2202" s="10">
        <f t="shared" si="80"/>
        <v>35.880000000000003</v>
      </c>
      <c r="H2202" s="10">
        <f t="shared" si="81"/>
        <v>394.63</v>
      </c>
    </row>
    <row r="2203" spans="1:9" ht="12.75" customHeight="1" x14ac:dyDescent="0.2">
      <c r="A2203" s="8" t="s">
        <v>317</v>
      </c>
      <c r="B2203" s="8" t="s">
        <v>387</v>
      </c>
      <c r="C2203" s="8" t="s">
        <v>403</v>
      </c>
      <c r="D2203" s="76">
        <v>43021</v>
      </c>
      <c r="E2203" s="9">
        <v>678.2414</v>
      </c>
      <c r="F2203" s="10">
        <f>CEILING(TRUNC(+E2203*'2021 WAGMSSv6.2c'!F$2,2),0.05)</f>
        <v>678.25</v>
      </c>
      <c r="G2203" s="10">
        <f t="shared" si="80"/>
        <v>67.83</v>
      </c>
      <c r="H2203" s="10">
        <f t="shared" si="81"/>
        <v>746.08</v>
      </c>
    </row>
    <row r="2204" spans="1:9" ht="12.75" customHeight="1" x14ac:dyDescent="0.2">
      <c r="A2204" s="8" t="s">
        <v>317</v>
      </c>
      <c r="B2204" s="8" t="s">
        <v>387</v>
      </c>
      <c r="C2204" s="8" t="s">
        <v>403</v>
      </c>
      <c r="D2204" s="76">
        <v>43022</v>
      </c>
      <c r="E2204" s="9">
        <v>813.96129999999994</v>
      </c>
      <c r="F2204" s="10">
        <f>CEILING(TRUNC(+E2204*'2021 WAGMSSv6.2c'!F$2,2),0.05)</f>
        <v>814</v>
      </c>
      <c r="G2204" s="10">
        <f t="shared" si="80"/>
        <v>81.400000000000006</v>
      </c>
      <c r="H2204" s="10">
        <f t="shared" si="81"/>
        <v>895.4</v>
      </c>
    </row>
    <row r="2205" spans="1:9" ht="12.75" customHeight="1" x14ac:dyDescent="0.2">
      <c r="A2205" s="8" t="s">
        <v>317</v>
      </c>
      <c r="B2205" s="8" t="s">
        <v>387</v>
      </c>
      <c r="C2205" s="8" t="s">
        <v>403</v>
      </c>
      <c r="D2205" s="76">
        <v>43023</v>
      </c>
      <c r="E2205" s="9">
        <v>131.85242</v>
      </c>
      <c r="F2205" s="10">
        <f>CEILING(TRUNC(+E2205*'2021 WAGMSSv6.2c'!F$2,2),0.05)</f>
        <v>131.85</v>
      </c>
      <c r="G2205" s="10">
        <f t="shared" si="80"/>
        <v>13.19</v>
      </c>
      <c r="H2205" s="10">
        <f t="shared" si="81"/>
        <v>145.04</v>
      </c>
    </row>
    <row r="2206" spans="1:9" ht="12.75" customHeight="1" x14ac:dyDescent="0.2">
      <c r="A2206" s="8" t="s">
        <v>317</v>
      </c>
      <c r="B2206" s="8" t="s">
        <v>387</v>
      </c>
      <c r="C2206" s="8" t="s">
        <v>404</v>
      </c>
      <c r="D2206" s="76">
        <v>43521</v>
      </c>
      <c r="E2206" s="9">
        <v>693.12389999999994</v>
      </c>
      <c r="F2206" s="10">
        <f>CEILING(TRUNC(+E2206*'2021 WAGMSSv6.2c'!F$2,2),0.05)</f>
        <v>693.15000000000009</v>
      </c>
      <c r="G2206" s="10">
        <f t="shared" si="80"/>
        <v>69.319999999999993</v>
      </c>
      <c r="H2206" s="10">
        <f t="shared" si="81"/>
        <v>762.47</v>
      </c>
    </row>
    <row r="2207" spans="1:9" ht="12.75" customHeight="1" x14ac:dyDescent="0.2">
      <c r="A2207" s="8" t="s">
        <v>317</v>
      </c>
      <c r="B2207" s="8" t="s">
        <v>387</v>
      </c>
      <c r="C2207" s="20" t="s">
        <v>404</v>
      </c>
      <c r="D2207" s="76">
        <v>43527</v>
      </c>
      <c r="E2207" s="9">
        <v>531.72719999999993</v>
      </c>
      <c r="F2207" s="10">
        <f>CEILING(TRUNC(+E2207*'2021 WAGMSSv6.2c'!F$2,2),0.05)</f>
        <v>531.75</v>
      </c>
      <c r="G2207" s="10">
        <f t="shared" si="80"/>
        <v>53.18</v>
      </c>
      <c r="H2207" s="10">
        <f t="shared" si="81"/>
        <v>584.92999999999995</v>
      </c>
      <c r="I2207" s="15"/>
    </row>
    <row r="2208" spans="1:9" ht="12.75" customHeight="1" x14ac:dyDescent="0.2">
      <c r="A2208" s="8" t="s">
        <v>317</v>
      </c>
      <c r="B2208" s="8" t="s">
        <v>387</v>
      </c>
      <c r="C2208" s="20" t="s">
        <v>404</v>
      </c>
      <c r="D2208" s="76">
        <v>43530</v>
      </c>
      <c r="E2208" s="9">
        <v>531.72719999999993</v>
      </c>
      <c r="F2208" s="10">
        <f>CEILING(TRUNC(+E2208*'2021 WAGMSSv6.2c'!F$2,2),0.05)</f>
        <v>531.75</v>
      </c>
      <c r="G2208" s="10">
        <f t="shared" si="80"/>
        <v>53.18</v>
      </c>
      <c r="H2208" s="10">
        <f t="shared" si="81"/>
        <v>584.92999999999995</v>
      </c>
      <c r="I2208" s="15"/>
    </row>
    <row r="2209" spans="1:9" ht="12.75" customHeight="1" x14ac:dyDescent="0.2">
      <c r="A2209" s="8" t="s">
        <v>317</v>
      </c>
      <c r="B2209" s="8" t="s">
        <v>387</v>
      </c>
      <c r="C2209" s="20" t="s">
        <v>404</v>
      </c>
      <c r="D2209" s="76">
        <v>43533</v>
      </c>
      <c r="E2209" s="9">
        <v>876.74759999999992</v>
      </c>
      <c r="F2209" s="10">
        <f>CEILING(TRUNC(+E2209*'2021 WAGMSSv6.2c'!F$2,2),0.05)</f>
        <v>876.75</v>
      </c>
      <c r="G2209" s="10">
        <f t="shared" si="80"/>
        <v>87.68</v>
      </c>
      <c r="H2209" s="10">
        <f t="shared" si="81"/>
        <v>964.43000000000006</v>
      </c>
      <c r="I2209" s="15"/>
    </row>
    <row r="2210" spans="1:9" ht="12.75" customHeight="1" x14ac:dyDescent="0.2">
      <c r="A2210" s="8" t="s">
        <v>317</v>
      </c>
      <c r="B2210" s="8" t="s">
        <v>387</v>
      </c>
      <c r="C2210" s="8" t="s">
        <v>406</v>
      </c>
      <c r="D2210" s="76">
        <v>43801</v>
      </c>
      <c r="E2210" s="9">
        <v>1428.50701</v>
      </c>
      <c r="F2210" s="10">
        <f>CEILING(TRUNC(+E2210*'2021 WAGMSSv6.2c'!F$2,2),0.05)</f>
        <v>1428.5</v>
      </c>
      <c r="G2210" s="10">
        <f t="shared" si="80"/>
        <v>142.85</v>
      </c>
      <c r="H2210" s="10">
        <f t="shared" si="81"/>
        <v>1571.35</v>
      </c>
    </row>
    <row r="2211" spans="1:9" ht="12.75" customHeight="1" x14ac:dyDescent="0.2">
      <c r="A2211" s="8" t="s">
        <v>317</v>
      </c>
      <c r="B2211" s="8" t="s">
        <v>387</v>
      </c>
      <c r="C2211" s="8" t="s">
        <v>406</v>
      </c>
      <c r="D2211" s="76">
        <v>43804</v>
      </c>
      <c r="E2211" s="9">
        <v>1520.934755</v>
      </c>
      <c r="F2211" s="10">
        <f>CEILING(TRUNC(+E2211*'2021 WAGMSSv6.2c'!F$2,2),0.05)</f>
        <v>1520.95</v>
      </c>
      <c r="G2211" s="10">
        <f t="shared" si="80"/>
        <v>152.1</v>
      </c>
      <c r="H2211" s="10">
        <f t="shared" si="81"/>
        <v>1673.05</v>
      </c>
    </row>
    <row r="2212" spans="1:9" ht="12.75" customHeight="1" x14ac:dyDescent="0.2">
      <c r="A2212" s="8" t="s">
        <v>317</v>
      </c>
      <c r="B2212" s="8" t="s">
        <v>387</v>
      </c>
      <c r="C2212" s="8" t="s">
        <v>406</v>
      </c>
      <c r="D2212" s="76">
        <v>43805</v>
      </c>
      <c r="E2212" s="9">
        <v>531.76427999999999</v>
      </c>
      <c r="F2212" s="10">
        <f>CEILING(TRUNC(+E2212*'2021 WAGMSSv6.2c'!F$2,2),0.05)</f>
        <v>531.80000000000007</v>
      </c>
      <c r="G2212" s="10">
        <f t="shared" si="80"/>
        <v>53.18</v>
      </c>
      <c r="H2212" s="10">
        <f t="shared" si="81"/>
        <v>584.98</v>
      </c>
    </row>
    <row r="2213" spans="1:9" ht="12.75" customHeight="1" x14ac:dyDescent="0.2">
      <c r="A2213" s="8" t="s">
        <v>317</v>
      </c>
      <c r="B2213" s="8" t="s">
        <v>387</v>
      </c>
      <c r="C2213" s="8" t="s">
        <v>406</v>
      </c>
      <c r="D2213" s="76">
        <v>43807</v>
      </c>
      <c r="E2213" s="9">
        <v>1659.3254049999998</v>
      </c>
      <c r="F2213" s="10">
        <f>CEILING(TRUNC(+E2213*'2021 WAGMSSv6.2c'!F$2,2),0.05)</f>
        <v>1659.3500000000001</v>
      </c>
      <c r="G2213" s="10">
        <f t="shared" si="80"/>
        <v>165.94</v>
      </c>
      <c r="H2213" s="10">
        <f t="shared" si="81"/>
        <v>1825.2900000000002</v>
      </c>
    </row>
    <row r="2214" spans="1:9" ht="12.75" customHeight="1" x14ac:dyDescent="0.2">
      <c r="A2214" s="8" t="s">
        <v>317</v>
      </c>
      <c r="B2214" s="8" t="s">
        <v>387</v>
      </c>
      <c r="C2214" s="8" t="s">
        <v>406</v>
      </c>
      <c r="D2214" s="76">
        <v>43810</v>
      </c>
      <c r="E2214" s="9">
        <v>1935.89159</v>
      </c>
      <c r="F2214" s="10">
        <f>CEILING(TRUNC(+E2214*'2021 WAGMSSv6.2c'!F$2,2),0.05)</f>
        <v>1935.9</v>
      </c>
      <c r="G2214" s="10">
        <f t="shared" si="80"/>
        <v>193.59</v>
      </c>
      <c r="H2214" s="10">
        <f t="shared" si="81"/>
        <v>2129.4900000000002</v>
      </c>
    </row>
    <row r="2215" spans="1:9" ht="12.75" customHeight="1" x14ac:dyDescent="0.2">
      <c r="A2215" s="8" t="s">
        <v>317</v>
      </c>
      <c r="B2215" s="8" t="s">
        <v>387</v>
      </c>
      <c r="C2215" s="8" t="s">
        <v>406</v>
      </c>
      <c r="D2215" s="76">
        <v>43813</v>
      </c>
      <c r="E2215" s="9">
        <v>1935.89159</v>
      </c>
      <c r="F2215" s="10">
        <f>CEILING(TRUNC(+E2215*'2021 WAGMSSv6.2c'!F$2,2),0.05)</f>
        <v>1935.9</v>
      </c>
      <c r="G2215" s="10">
        <f t="shared" si="80"/>
        <v>193.59</v>
      </c>
      <c r="H2215" s="10">
        <f t="shared" si="81"/>
        <v>2129.4900000000002</v>
      </c>
    </row>
    <row r="2216" spans="1:9" ht="12.75" customHeight="1" x14ac:dyDescent="0.2">
      <c r="A2216" s="8" t="s">
        <v>317</v>
      </c>
      <c r="B2216" s="8" t="s">
        <v>387</v>
      </c>
      <c r="C2216" s="8" t="s">
        <v>406</v>
      </c>
      <c r="D2216" s="76">
        <v>43816</v>
      </c>
      <c r="E2216" s="9">
        <v>1797.5009399999999</v>
      </c>
      <c r="F2216" s="10">
        <f>CEILING(TRUNC(+E2216*'2021 WAGMSSv6.2c'!F$2,2),0.05)</f>
        <v>1797.5</v>
      </c>
      <c r="G2216" s="10">
        <f t="shared" si="80"/>
        <v>179.75</v>
      </c>
      <c r="H2216" s="10">
        <f t="shared" si="81"/>
        <v>1977.25</v>
      </c>
    </row>
    <row r="2217" spans="1:9" ht="12.75" customHeight="1" x14ac:dyDescent="0.2">
      <c r="A2217" s="8" t="s">
        <v>317</v>
      </c>
      <c r="B2217" s="8" t="s">
        <v>387</v>
      </c>
      <c r="C2217" s="8" t="s">
        <v>406</v>
      </c>
      <c r="D2217" s="76">
        <v>43819</v>
      </c>
      <c r="E2217" s="9">
        <v>1451.88284</v>
      </c>
      <c r="F2217" s="10">
        <f>CEILING(TRUNC(+E2217*'2021 WAGMSSv6.2c'!F$2,2),0.05)</f>
        <v>1451.9</v>
      </c>
      <c r="G2217" s="10">
        <f t="shared" si="80"/>
        <v>145.19</v>
      </c>
      <c r="H2217" s="10">
        <f t="shared" si="81"/>
        <v>1597.0900000000001</v>
      </c>
    </row>
    <row r="2218" spans="1:9" ht="12.75" customHeight="1" x14ac:dyDescent="0.2">
      <c r="A2218" s="8" t="s">
        <v>317</v>
      </c>
      <c r="B2218" s="8" t="s">
        <v>387</v>
      </c>
      <c r="C2218" s="8" t="s">
        <v>406</v>
      </c>
      <c r="D2218" s="76">
        <v>43822</v>
      </c>
      <c r="E2218" s="9">
        <v>1451.88284</v>
      </c>
      <c r="F2218" s="10">
        <f>CEILING(TRUNC(+E2218*'2021 WAGMSSv6.2c'!F$2,2),0.05)</f>
        <v>1451.9</v>
      </c>
      <c r="G2218" s="10">
        <f t="shared" si="80"/>
        <v>145.19</v>
      </c>
      <c r="H2218" s="10">
        <f t="shared" si="81"/>
        <v>1597.0900000000001</v>
      </c>
    </row>
    <row r="2219" spans="1:9" ht="12.75" customHeight="1" x14ac:dyDescent="0.2">
      <c r="A2219" s="8" t="s">
        <v>317</v>
      </c>
      <c r="B2219" s="8" t="s">
        <v>387</v>
      </c>
      <c r="C2219" s="8" t="s">
        <v>406</v>
      </c>
      <c r="D2219" s="76">
        <v>43825</v>
      </c>
      <c r="E2219" s="9">
        <v>1659.3254049999998</v>
      </c>
      <c r="F2219" s="10">
        <f>CEILING(TRUNC(+E2219*'2021 WAGMSSv6.2c'!F$2,2),0.05)</f>
        <v>1659.3500000000001</v>
      </c>
      <c r="G2219" s="10">
        <f t="shared" si="80"/>
        <v>165.94</v>
      </c>
      <c r="H2219" s="10">
        <f t="shared" si="81"/>
        <v>1825.2900000000002</v>
      </c>
    </row>
    <row r="2220" spans="1:9" ht="12.75" customHeight="1" x14ac:dyDescent="0.2">
      <c r="A2220" s="8" t="s">
        <v>317</v>
      </c>
      <c r="B2220" s="8" t="s">
        <v>387</v>
      </c>
      <c r="C2220" s="8" t="s">
        <v>406</v>
      </c>
      <c r="D2220" s="76">
        <v>43828</v>
      </c>
      <c r="E2220" s="9">
        <v>1833.21003</v>
      </c>
      <c r="F2220" s="10">
        <f>CEILING(TRUNC(+E2220*'2021 WAGMSSv6.2c'!F$2,2),0.05)</f>
        <v>1833.25</v>
      </c>
      <c r="G2220" s="10">
        <f t="shared" si="80"/>
        <v>183.33</v>
      </c>
      <c r="H2220" s="10">
        <f t="shared" si="81"/>
        <v>2016.58</v>
      </c>
    </row>
    <row r="2221" spans="1:9" ht="12.75" customHeight="1" x14ac:dyDescent="0.2">
      <c r="A2221" s="8" t="s">
        <v>317</v>
      </c>
      <c r="B2221" s="8" t="s">
        <v>387</v>
      </c>
      <c r="C2221" s="8" t="s">
        <v>406</v>
      </c>
      <c r="D2221" s="76">
        <v>43831</v>
      </c>
      <c r="E2221" s="9">
        <v>1428.50701</v>
      </c>
      <c r="F2221" s="10">
        <f>CEILING(TRUNC(+E2221*'2021 WAGMSSv6.2c'!F$2,2),0.05)</f>
        <v>1428.5</v>
      </c>
      <c r="G2221" s="10">
        <f t="shared" si="80"/>
        <v>142.85</v>
      </c>
      <c r="H2221" s="10">
        <f t="shared" si="81"/>
        <v>1571.35</v>
      </c>
    </row>
    <row r="2222" spans="1:9" ht="12.75" customHeight="1" x14ac:dyDescent="0.2">
      <c r="A2222" s="8" t="s">
        <v>317</v>
      </c>
      <c r="B2222" s="8" t="s">
        <v>387</v>
      </c>
      <c r="C2222" s="8" t="s">
        <v>406</v>
      </c>
      <c r="D2222" s="76">
        <v>43832</v>
      </c>
      <c r="E2222" s="9">
        <v>974.32754</v>
      </c>
      <c r="F2222" s="10">
        <f>CEILING(TRUNC(+E2222*'2021 WAGMSSv6.2c'!F$2,2),0.05)</f>
        <v>974.35</v>
      </c>
      <c r="G2222" s="10">
        <f t="shared" si="80"/>
        <v>97.44</v>
      </c>
      <c r="H2222" s="10">
        <f t="shared" si="81"/>
        <v>1071.79</v>
      </c>
    </row>
    <row r="2223" spans="1:9" ht="12.75" customHeight="1" x14ac:dyDescent="0.2">
      <c r="A2223" s="8" t="s">
        <v>317</v>
      </c>
      <c r="B2223" s="8" t="s">
        <v>387</v>
      </c>
      <c r="C2223" s="8" t="s">
        <v>406</v>
      </c>
      <c r="D2223" s="76">
        <v>43834</v>
      </c>
      <c r="E2223" s="9">
        <v>1659.3254049999998</v>
      </c>
      <c r="F2223" s="10">
        <f>CEILING(TRUNC(+E2223*'2021 WAGMSSv6.2c'!F$2,2),0.05)</f>
        <v>1659.3500000000001</v>
      </c>
      <c r="G2223" s="10">
        <f t="shared" si="80"/>
        <v>165.94</v>
      </c>
      <c r="H2223" s="10">
        <f t="shared" si="81"/>
        <v>1825.2900000000002</v>
      </c>
    </row>
    <row r="2224" spans="1:9" ht="12.75" customHeight="1" x14ac:dyDescent="0.2">
      <c r="A2224" s="8" t="s">
        <v>317</v>
      </c>
      <c r="B2224" s="8" t="s">
        <v>387</v>
      </c>
      <c r="C2224" s="8" t="s">
        <v>406</v>
      </c>
      <c r="D2224" s="76">
        <v>43835</v>
      </c>
      <c r="E2224" s="9">
        <v>1011.2556149999999</v>
      </c>
      <c r="F2224" s="10">
        <f>CEILING(TRUNC(+E2224*'2021 WAGMSSv6.2c'!F$2,2),0.05)</f>
        <v>1011.25</v>
      </c>
      <c r="G2224" s="10">
        <f t="shared" si="80"/>
        <v>101.13</v>
      </c>
      <c r="H2224" s="10">
        <f t="shared" si="81"/>
        <v>1112.3800000000001</v>
      </c>
    </row>
    <row r="2225" spans="1:8" ht="12.75" customHeight="1" x14ac:dyDescent="0.2">
      <c r="A2225" s="8" t="s">
        <v>317</v>
      </c>
      <c r="B2225" s="8" t="s">
        <v>387</v>
      </c>
      <c r="C2225" s="8" t="s">
        <v>406</v>
      </c>
      <c r="D2225" s="76">
        <v>43837</v>
      </c>
      <c r="E2225" s="9">
        <v>2074.067125</v>
      </c>
      <c r="F2225" s="10">
        <f>CEILING(TRUNC(+E2225*'2021 WAGMSSv6.2c'!F$2,2),0.05)</f>
        <v>2074.1</v>
      </c>
      <c r="G2225" s="10">
        <f t="shared" si="80"/>
        <v>207.41</v>
      </c>
      <c r="H2225" s="10">
        <f t="shared" si="81"/>
        <v>2281.5099999999998</v>
      </c>
    </row>
    <row r="2226" spans="1:8" ht="12.75" customHeight="1" x14ac:dyDescent="0.2">
      <c r="A2226" s="8" t="s">
        <v>317</v>
      </c>
      <c r="B2226" s="8" t="s">
        <v>387</v>
      </c>
      <c r="C2226" s="8" t="s">
        <v>406</v>
      </c>
      <c r="D2226" s="76">
        <v>43838</v>
      </c>
      <c r="E2226" s="9">
        <v>1857.0160899999998</v>
      </c>
      <c r="F2226" s="10">
        <f>CEILING(TRUNC(+E2226*'2021 WAGMSSv6.2c'!F$2,2),0.05)</f>
        <v>1857.0500000000002</v>
      </c>
      <c r="G2226" s="10">
        <f t="shared" si="80"/>
        <v>185.71</v>
      </c>
      <c r="H2226" s="10">
        <f t="shared" si="81"/>
        <v>2042.7600000000002</v>
      </c>
    </row>
    <row r="2227" spans="1:8" ht="12.75" customHeight="1" x14ac:dyDescent="0.2">
      <c r="A2227" s="8" t="s">
        <v>317</v>
      </c>
      <c r="B2227" s="8" t="s">
        <v>387</v>
      </c>
      <c r="C2227" s="8" t="s">
        <v>406</v>
      </c>
      <c r="D2227" s="76">
        <v>43840</v>
      </c>
      <c r="E2227" s="9">
        <v>1797.5009399999999</v>
      </c>
      <c r="F2227" s="10">
        <f>CEILING(TRUNC(+E2227*'2021 WAGMSSv6.2c'!F$2,2),0.05)</f>
        <v>1797.5</v>
      </c>
      <c r="G2227" s="10">
        <f t="shared" si="80"/>
        <v>179.75</v>
      </c>
      <c r="H2227" s="10">
        <f t="shared" si="81"/>
        <v>1977.25</v>
      </c>
    </row>
    <row r="2228" spans="1:8" ht="12.75" customHeight="1" x14ac:dyDescent="0.2">
      <c r="A2228" s="8" t="s">
        <v>317</v>
      </c>
      <c r="B2228" s="8" t="s">
        <v>387</v>
      </c>
      <c r="C2228" s="8" t="s">
        <v>406</v>
      </c>
      <c r="D2228" s="76">
        <v>43841</v>
      </c>
      <c r="E2228" s="9">
        <v>901.04503</v>
      </c>
      <c r="F2228" s="10">
        <f>CEILING(TRUNC(+E2228*'2021 WAGMSSv6.2c'!F$2,2),0.05)</f>
        <v>901.05000000000007</v>
      </c>
      <c r="G2228" s="10">
        <f t="shared" si="80"/>
        <v>90.11</v>
      </c>
      <c r="H2228" s="10">
        <f t="shared" si="81"/>
        <v>991.16000000000008</v>
      </c>
    </row>
    <row r="2229" spans="1:8" ht="12.75" customHeight="1" x14ac:dyDescent="0.2">
      <c r="A2229" s="8" t="s">
        <v>317</v>
      </c>
      <c r="B2229" s="8" t="s">
        <v>387</v>
      </c>
      <c r="C2229" s="8" t="s">
        <v>406</v>
      </c>
      <c r="D2229" s="76">
        <v>43843</v>
      </c>
      <c r="E2229" s="9">
        <v>2765.5901449999997</v>
      </c>
      <c r="F2229" s="10">
        <f>CEILING(TRUNC(+E2229*'2021 WAGMSSv6.2c'!F$2,2),0.05)</f>
        <v>2765.6000000000004</v>
      </c>
      <c r="G2229" s="10">
        <f t="shared" si="80"/>
        <v>276.56</v>
      </c>
      <c r="H2229" s="10">
        <f t="shared" si="81"/>
        <v>3042.1600000000003</v>
      </c>
    </row>
    <row r="2230" spans="1:8" ht="12.75" customHeight="1" x14ac:dyDescent="0.2">
      <c r="A2230" s="8" t="s">
        <v>317</v>
      </c>
      <c r="B2230" s="8" t="s">
        <v>387</v>
      </c>
      <c r="C2230" s="8" t="s">
        <v>406</v>
      </c>
      <c r="D2230" s="76">
        <v>43846</v>
      </c>
      <c r="E2230" s="9">
        <v>2972.9610049999997</v>
      </c>
      <c r="F2230" s="10">
        <f>CEILING(TRUNC(+E2230*'2021 WAGMSSv6.2c'!F$2,2),0.05)</f>
        <v>2973</v>
      </c>
      <c r="G2230" s="10">
        <f t="shared" si="80"/>
        <v>297.3</v>
      </c>
      <c r="H2230" s="10">
        <f t="shared" si="81"/>
        <v>3270.3</v>
      </c>
    </row>
    <row r="2231" spans="1:8" ht="12.75" customHeight="1" x14ac:dyDescent="0.2">
      <c r="A2231" s="8" t="s">
        <v>317</v>
      </c>
      <c r="B2231" s="8" t="s">
        <v>387</v>
      </c>
      <c r="C2231" s="8" t="s">
        <v>406</v>
      </c>
      <c r="D2231" s="76">
        <v>43849</v>
      </c>
      <c r="E2231" s="9">
        <v>760.50322999999992</v>
      </c>
      <c r="F2231" s="10">
        <f>CEILING(TRUNC(+E2231*'2021 WAGMSSv6.2c'!F$2,2),0.05)</f>
        <v>760.5</v>
      </c>
      <c r="G2231" s="10">
        <f t="shared" si="80"/>
        <v>76.05</v>
      </c>
      <c r="H2231" s="10">
        <f t="shared" si="81"/>
        <v>836.55</v>
      </c>
    </row>
    <row r="2232" spans="1:8" ht="12.75" customHeight="1" x14ac:dyDescent="0.2">
      <c r="A2232" s="8" t="s">
        <v>317</v>
      </c>
      <c r="B2232" s="8" t="s">
        <v>387</v>
      </c>
      <c r="C2232" s="8" t="s">
        <v>406</v>
      </c>
      <c r="D2232" s="76">
        <v>43852</v>
      </c>
      <c r="E2232" s="9">
        <v>2419.6852249999997</v>
      </c>
      <c r="F2232" s="10">
        <f>CEILING(TRUNC(+E2232*'2021 WAGMSSv6.2c'!F$2,2),0.05)</f>
        <v>2419.7000000000003</v>
      </c>
      <c r="G2232" s="10">
        <f t="shared" si="80"/>
        <v>241.97</v>
      </c>
      <c r="H2232" s="10">
        <f t="shared" si="81"/>
        <v>2661.67</v>
      </c>
    </row>
    <row r="2233" spans="1:8" ht="12.75" customHeight="1" x14ac:dyDescent="0.2">
      <c r="A2233" s="8" t="s">
        <v>317</v>
      </c>
      <c r="B2233" s="8" t="s">
        <v>387</v>
      </c>
      <c r="C2233" s="8" t="s">
        <v>406</v>
      </c>
      <c r="D2233" s="76">
        <v>43855</v>
      </c>
      <c r="E2233" s="9">
        <v>2558.2192849999997</v>
      </c>
      <c r="F2233" s="10">
        <f>CEILING(TRUNC(+E2233*'2021 WAGMSSv6.2c'!F$2,2),0.05)</f>
        <v>2558.25</v>
      </c>
      <c r="G2233" s="10">
        <f t="shared" si="80"/>
        <v>255.83</v>
      </c>
      <c r="H2233" s="10">
        <f t="shared" si="81"/>
        <v>2814.08</v>
      </c>
    </row>
    <row r="2234" spans="1:8" ht="12.75" customHeight="1" x14ac:dyDescent="0.2">
      <c r="A2234" s="8" t="s">
        <v>317</v>
      </c>
      <c r="B2234" s="8" t="s">
        <v>387</v>
      </c>
      <c r="C2234" s="8" t="s">
        <v>406</v>
      </c>
      <c r="D2234" s="76">
        <v>43858</v>
      </c>
      <c r="E2234" s="9">
        <v>898.75046999999995</v>
      </c>
      <c r="F2234" s="10">
        <f>CEILING(TRUNC(+E2234*'2021 WAGMSSv6.2c'!F$2,2),0.05)</f>
        <v>898.75</v>
      </c>
      <c r="G2234" s="10">
        <f t="shared" si="80"/>
        <v>89.88</v>
      </c>
      <c r="H2234" s="10">
        <f t="shared" si="81"/>
        <v>988.63</v>
      </c>
    </row>
    <row r="2235" spans="1:8" ht="12.75" customHeight="1" x14ac:dyDescent="0.2">
      <c r="A2235" s="8" t="s">
        <v>317</v>
      </c>
      <c r="B2235" s="8" t="s">
        <v>387</v>
      </c>
      <c r="C2235" s="8" t="s">
        <v>406</v>
      </c>
      <c r="D2235" s="76">
        <v>43861</v>
      </c>
      <c r="E2235" s="9">
        <v>2489.0956649999998</v>
      </c>
      <c r="F2235" s="10">
        <f>CEILING(TRUNC(+E2235*'2021 WAGMSSv6.2c'!F$2,2),0.05)</f>
        <v>2489.1000000000004</v>
      </c>
      <c r="G2235" s="10">
        <f t="shared" si="80"/>
        <v>248.91</v>
      </c>
      <c r="H2235" s="10">
        <f t="shared" si="81"/>
        <v>2738.01</v>
      </c>
    </row>
    <row r="2236" spans="1:8" ht="12.75" customHeight="1" x14ac:dyDescent="0.2">
      <c r="A2236" s="8" t="s">
        <v>317</v>
      </c>
      <c r="B2236" s="8" t="s">
        <v>387</v>
      </c>
      <c r="C2236" s="8" t="s">
        <v>406</v>
      </c>
      <c r="D2236" s="76">
        <v>43864</v>
      </c>
      <c r="E2236" s="9">
        <v>1866.7679699999999</v>
      </c>
      <c r="F2236" s="10">
        <f>CEILING(TRUNC(+E2236*'2021 WAGMSSv6.2c'!F$2,2),0.05)</f>
        <v>1866.8000000000002</v>
      </c>
      <c r="G2236" s="10">
        <f t="shared" si="80"/>
        <v>186.68</v>
      </c>
      <c r="H2236" s="10">
        <f t="shared" si="81"/>
        <v>2053.48</v>
      </c>
    </row>
    <row r="2237" spans="1:8" ht="12.75" customHeight="1" x14ac:dyDescent="0.2">
      <c r="A2237" s="8" t="s">
        <v>317</v>
      </c>
      <c r="B2237" s="8" t="s">
        <v>387</v>
      </c>
      <c r="C2237" s="8" t="s">
        <v>406</v>
      </c>
      <c r="D2237" s="76">
        <v>43867</v>
      </c>
      <c r="E2237" s="9">
        <v>1037.0694149999999</v>
      </c>
      <c r="F2237" s="10">
        <f>CEILING(TRUNC(+E2237*'2021 WAGMSSv6.2c'!F$2,2),0.05)</f>
        <v>1037.1000000000001</v>
      </c>
      <c r="G2237" s="10">
        <f t="shared" si="80"/>
        <v>103.71</v>
      </c>
      <c r="H2237" s="10">
        <f t="shared" si="81"/>
        <v>1140.8100000000002</v>
      </c>
    </row>
    <row r="2238" spans="1:8" ht="12.75" customHeight="1" x14ac:dyDescent="0.2">
      <c r="A2238" s="8" t="s">
        <v>317</v>
      </c>
      <c r="B2238" s="8" t="s">
        <v>387</v>
      </c>
      <c r="C2238" s="8" t="s">
        <v>406</v>
      </c>
      <c r="D2238" s="76">
        <v>43870</v>
      </c>
      <c r="E2238" s="9">
        <v>1451.88284</v>
      </c>
      <c r="F2238" s="10">
        <f>CEILING(TRUNC(+E2238*'2021 WAGMSSv6.2c'!F$2,2),0.05)</f>
        <v>1451.9</v>
      </c>
      <c r="G2238" s="10">
        <f t="shared" si="80"/>
        <v>145.19</v>
      </c>
      <c r="H2238" s="10">
        <f t="shared" si="81"/>
        <v>1597.0900000000001</v>
      </c>
    </row>
    <row r="2239" spans="1:8" ht="12.75" customHeight="1" x14ac:dyDescent="0.2">
      <c r="A2239" s="8" t="s">
        <v>317</v>
      </c>
      <c r="B2239" s="8" t="s">
        <v>387</v>
      </c>
      <c r="C2239" s="8" t="s">
        <v>406</v>
      </c>
      <c r="D2239" s="76">
        <v>43873</v>
      </c>
      <c r="E2239" s="9">
        <v>1935.89159</v>
      </c>
      <c r="F2239" s="10">
        <f>CEILING(TRUNC(+E2239*'2021 WAGMSSv6.2c'!F$2,2),0.05)</f>
        <v>1935.9</v>
      </c>
      <c r="G2239" s="10">
        <f t="shared" si="80"/>
        <v>193.59</v>
      </c>
      <c r="H2239" s="10">
        <f t="shared" si="81"/>
        <v>2129.4900000000002</v>
      </c>
    </row>
    <row r="2240" spans="1:8" ht="12.75" customHeight="1" x14ac:dyDescent="0.2">
      <c r="A2240" s="8" t="s">
        <v>317</v>
      </c>
      <c r="B2240" s="8" t="s">
        <v>387</v>
      </c>
      <c r="C2240" s="8" t="s">
        <v>406</v>
      </c>
      <c r="D2240" s="76">
        <v>43876</v>
      </c>
      <c r="E2240" s="9">
        <v>1659.3254049999998</v>
      </c>
      <c r="F2240" s="10">
        <f>CEILING(TRUNC(+E2240*'2021 WAGMSSv6.2c'!F$2,2),0.05)</f>
        <v>1659.3500000000001</v>
      </c>
      <c r="G2240" s="10">
        <f t="shared" si="80"/>
        <v>165.94</v>
      </c>
      <c r="H2240" s="10">
        <f t="shared" si="81"/>
        <v>1825.2900000000002</v>
      </c>
    </row>
    <row r="2241" spans="1:8" ht="12.75" customHeight="1" x14ac:dyDescent="0.2">
      <c r="A2241" s="8" t="s">
        <v>317</v>
      </c>
      <c r="B2241" s="8" t="s">
        <v>387</v>
      </c>
      <c r="C2241" s="8" t="s">
        <v>406</v>
      </c>
      <c r="D2241" s="76">
        <v>43879</v>
      </c>
      <c r="E2241" s="9">
        <v>1935.89159</v>
      </c>
      <c r="F2241" s="10">
        <f>CEILING(TRUNC(+E2241*'2021 WAGMSSv6.2c'!F$2,2),0.05)</f>
        <v>1935.9</v>
      </c>
      <c r="G2241" s="10">
        <f t="shared" si="80"/>
        <v>193.59</v>
      </c>
      <c r="H2241" s="10">
        <f t="shared" si="81"/>
        <v>2129.4900000000002</v>
      </c>
    </row>
    <row r="2242" spans="1:8" ht="12.75" customHeight="1" x14ac:dyDescent="0.2">
      <c r="A2242" s="8" t="s">
        <v>317</v>
      </c>
      <c r="B2242" s="8" t="s">
        <v>387</v>
      </c>
      <c r="C2242" s="8" t="s">
        <v>406</v>
      </c>
      <c r="D2242" s="76">
        <v>43882</v>
      </c>
      <c r="E2242" s="9">
        <v>2489.0956649999998</v>
      </c>
      <c r="F2242" s="10">
        <f>CEILING(TRUNC(+E2242*'2021 WAGMSSv6.2c'!F$2,2),0.05)</f>
        <v>2489.1000000000004</v>
      </c>
      <c r="G2242" s="10">
        <f t="shared" si="80"/>
        <v>248.91</v>
      </c>
      <c r="H2242" s="10">
        <f t="shared" si="81"/>
        <v>2738.01</v>
      </c>
    </row>
    <row r="2243" spans="1:8" ht="12.75" customHeight="1" x14ac:dyDescent="0.2">
      <c r="A2243" s="8" t="s">
        <v>317</v>
      </c>
      <c r="B2243" s="8" t="s">
        <v>387</v>
      </c>
      <c r="C2243" s="8" t="s">
        <v>406</v>
      </c>
      <c r="D2243" s="76">
        <v>43900</v>
      </c>
      <c r="E2243" s="9">
        <v>1659.3254049999998</v>
      </c>
      <c r="F2243" s="10">
        <f>CEILING(TRUNC(+E2243*'2021 WAGMSSv6.2c'!F$2,2),0.05)</f>
        <v>1659.3500000000001</v>
      </c>
      <c r="G2243" s="10">
        <f t="shared" si="80"/>
        <v>165.94</v>
      </c>
      <c r="H2243" s="10">
        <f t="shared" si="81"/>
        <v>1825.2900000000002</v>
      </c>
    </row>
    <row r="2244" spans="1:8" ht="12.75" customHeight="1" x14ac:dyDescent="0.2">
      <c r="A2244" s="8" t="s">
        <v>317</v>
      </c>
      <c r="B2244" s="8" t="s">
        <v>387</v>
      </c>
      <c r="C2244" s="8" t="s">
        <v>406</v>
      </c>
      <c r="D2244" s="76">
        <v>43903</v>
      </c>
      <c r="E2244" s="9">
        <v>2765.5901449999997</v>
      </c>
      <c r="F2244" s="10">
        <f>CEILING(TRUNC(+E2244*'2021 WAGMSSv6.2c'!F$2,2),0.05)</f>
        <v>2765.6000000000004</v>
      </c>
      <c r="G2244" s="10">
        <f t="shared" si="80"/>
        <v>276.56</v>
      </c>
      <c r="H2244" s="10">
        <f t="shared" si="81"/>
        <v>3042.1600000000003</v>
      </c>
    </row>
    <row r="2245" spans="1:8" ht="12.75" customHeight="1" x14ac:dyDescent="0.2">
      <c r="A2245" s="8" t="s">
        <v>317</v>
      </c>
      <c r="B2245" s="8" t="s">
        <v>387</v>
      </c>
      <c r="C2245" s="8" t="s">
        <v>406</v>
      </c>
      <c r="D2245" s="76">
        <v>43906</v>
      </c>
      <c r="E2245" s="9">
        <v>2419.6852249999997</v>
      </c>
      <c r="F2245" s="10">
        <f>CEILING(TRUNC(+E2245*'2021 WAGMSSv6.2c'!F$2,2),0.05)</f>
        <v>2419.7000000000003</v>
      </c>
      <c r="G2245" s="10">
        <f t="shared" si="80"/>
        <v>241.97</v>
      </c>
      <c r="H2245" s="10">
        <f t="shared" si="81"/>
        <v>2661.67</v>
      </c>
    </row>
    <row r="2246" spans="1:8" ht="12.75" customHeight="1" x14ac:dyDescent="0.2">
      <c r="A2246" s="8" t="s">
        <v>317</v>
      </c>
      <c r="B2246" s="8" t="s">
        <v>387</v>
      </c>
      <c r="C2246" s="8" t="s">
        <v>406</v>
      </c>
      <c r="D2246" s="76">
        <v>43909</v>
      </c>
      <c r="E2246" s="9">
        <v>2419.6852249999997</v>
      </c>
      <c r="F2246" s="10">
        <f>CEILING(TRUNC(+E2246*'2021 WAGMSSv6.2c'!F$2,2),0.05)</f>
        <v>2419.7000000000003</v>
      </c>
      <c r="G2246" s="10">
        <f t="shared" si="80"/>
        <v>241.97</v>
      </c>
      <c r="H2246" s="10">
        <f t="shared" si="81"/>
        <v>2661.67</v>
      </c>
    </row>
    <row r="2247" spans="1:8" ht="12.75" customHeight="1" x14ac:dyDescent="0.2">
      <c r="A2247" s="8" t="s">
        <v>317</v>
      </c>
      <c r="B2247" s="8" t="s">
        <v>387</v>
      </c>
      <c r="C2247" s="8" t="s">
        <v>406</v>
      </c>
      <c r="D2247" s="76">
        <v>43912</v>
      </c>
      <c r="E2247" s="9">
        <v>2286.0271049999997</v>
      </c>
      <c r="F2247" s="10">
        <f>CEILING(TRUNC(+E2247*'2021 WAGMSSv6.2c'!F$2,2),0.05)</f>
        <v>2286.0500000000002</v>
      </c>
      <c r="G2247" s="10">
        <f t="shared" si="80"/>
        <v>228.61</v>
      </c>
      <c r="H2247" s="10">
        <f t="shared" si="81"/>
        <v>2514.6600000000003</v>
      </c>
    </row>
    <row r="2248" spans="1:8" ht="12.75" customHeight="1" x14ac:dyDescent="0.2">
      <c r="A2248" s="8" t="s">
        <v>317</v>
      </c>
      <c r="B2248" s="8" t="s">
        <v>387</v>
      </c>
      <c r="C2248" s="8" t="s">
        <v>406</v>
      </c>
      <c r="D2248" s="76">
        <v>43915</v>
      </c>
      <c r="E2248" s="9">
        <v>1728.4490249999999</v>
      </c>
      <c r="F2248" s="10">
        <f>CEILING(TRUNC(+E2248*'2021 WAGMSSv6.2c'!F$2,2),0.05)</f>
        <v>1728.45</v>
      </c>
      <c r="G2248" s="10">
        <f t="shared" si="80"/>
        <v>172.85</v>
      </c>
      <c r="H2248" s="10">
        <f t="shared" si="81"/>
        <v>1901.3</v>
      </c>
    </row>
    <row r="2249" spans="1:8" ht="12.75" customHeight="1" x14ac:dyDescent="0.2">
      <c r="A2249" s="8" t="s">
        <v>317</v>
      </c>
      <c r="B2249" s="8" t="s">
        <v>387</v>
      </c>
      <c r="C2249" s="8" t="s">
        <v>406</v>
      </c>
      <c r="D2249" s="76">
        <v>43930</v>
      </c>
      <c r="E2249" s="9">
        <v>664.70534999999995</v>
      </c>
      <c r="F2249" s="10">
        <f>CEILING(TRUNC(+E2249*'2021 WAGMSSv6.2c'!F$2,2),0.05)</f>
        <v>664.7</v>
      </c>
      <c r="G2249" s="10">
        <f t="shared" ref="G2249:G2312" si="82">ROUND((+F2249*0.1),2)</f>
        <v>66.47</v>
      </c>
      <c r="H2249" s="10">
        <f t="shared" ref="H2249:H2312" si="83">+G2249+F2249</f>
        <v>731.17000000000007</v>
      </c>
    </row>
    <row r="2250" spans="1:8" ht="12.75" customHeight="1" x14ac:dyDescent="0.2">
      <c r="A2250" s="8" t="s">
        <v>317</v>
      </c>
      <c r="B2250" s="8" t="s">
        <v>387</v>
      </c>
      <c r="C2250" s="8" t="s">
        <v>406</v>
      </c>
      <c r="D2250" s="76">
        <v>43933</v>
      </c>
      <c r="E2250" s="9">
        <v>778.07095499999991</v>
      </c>
      <c r="F2250" s="10">
        <f>CEILING(TRUNC(+E2250*'2021 WAGMSSv6.2c'!F$2,2),0.05)</f>
        <v>778.1</v>
      </c>
      <c r="G2250" s="10">
        <f t="shared" si="82"/>
        <v>77.81</v>
      </c>
      <c r="H2250" s="10">
        <f t="shared" si="83"/>
        <v>855.91000000000008</v>
      </c>
    </row>
    <row r="2251" spans="1:8" ht="12.75" customHeight="1" x14ac:dyDescent="0.2">
      <c r="A2251" s="8" t="s">
        <v>317</v>
      </c>
      <c r="B2251" s="8" t="s">
        <v>387</v>
      </c>
      <c r="C2251" s="8" t="s">
        <v>406</v>
      </c>
      <c r="D2251" s="76">
        <v>43936</v>
      </c>
      <c r="E2251" s="9">
        <v>1451.88284</v>
      </c>
      <c r="F2251" s="10">
        <f>CEILING(TRUNC(+E2251*'2021 WAGMSSv6.2c'!F$2,2),0.05)</f>
        <v>1451.9</v>
      </c>
      <c r="G2251" s="10">
        <f t="shared" si="82"/>
        <v>145.19</v>
      </c>
      <c r="H2251" s="10">
        <f t="shared" si="83"/>
        <v>1597.0900000000001</v>
      </c>
    </row>
    <row r="2252" spans="1:8" ht="12.75" customHeight="1" x14ac:dyDescent="0.2">
      <c r="A2252" s="8" t="s">
        <v>317</v>
      </c>
      <c r="B2252" s="8" t="s">
        <v>387</v>
      </c>
      <c r="C2252" s="8" t="s">
        <v>406</v>
      </c>
      <c r="D2252" s="76">
        <v>43939</v>
      </c>
      <c r="E2252" s="9">
        <v>1106.193035</v>
      </c>
      <c r="F2252" s="10">
        <f>CEILING(TRUNC(+E2252*'2021 WAGMSSv6.2c'!F$2,2),0.05)</f>
        <v>1106.2</v>
      </c>
      <c r="G2252" s="10">
        <f t="shared" si="82"/>
        <v>110.62</v>
      </c>
      <c r="H2252" s="10">
        <f t="shared" si="83"/>
        <v>1216.8200000000002</v>
      </c>
    </row>
    <row r="2253" spans="1:8" ht="12.75" customHeight="1" x14ac:dyDescent="0.2">
      <c r="A2253" s="8" t="s">
        <v>317</v>
      </c>
      <c r="B2253" s="8" t="s">
        <v>387</v>
      </c>
      <c r="C2253" s="8" t="s">
        <v>406</v>
      </c>
      <c r="D2253" s="76">
        <v>43942</v>
      </c>
      <c r="E2253" s="9">
        <v>345.76150999999999</v>
      </c>
      <c r="F2253" s="10">
        <f>CEILING(TRUNC(+E2253*'2021 WAGMSSv6.2c'!F$2,2),0.05)</f>
        <v>345.8</v>
      </c>
      <c r="G2253" s="10">
        <f t="shared" si="82"/>
        <v>34.58</v>
      </c>
      <c r="H2253" s="10">
        <f t="shared" si="83"/>
        <v>380.38</v>
      </c>
    </row>
    <row r="2254" spans="1:8" ht="12.75" customHeight="1" x14ac:dyDescent="0.2">
      <c r="A2254" s="8" t="s">
        <v>317</v>
      </c>
      <c r="B2254" s="8" t="s">
        <v>387</v>
      </c>
      <c r="C2254" s="8" t="s">
        <v>406</v>
      </c>
      <c r="D2254" s="76">
        <v>43945</v>
      </c>
      <c r="E2254" s="9">
        <v>1451.88284</v>
      </c>
      <c r="F2254" s="10">
        <f>CEILING(TRUNC(+E2254*'2021 WAGMSSv6.2c'!F$2,2),0.05)</f>
        <v>1451.9</v>
      </c>
      <c r="G2254" s="10">
        <f t="shared" si="82"/>
        <v>145.19</v>
      </c>
      <c r="H2254" s="10">
        <f t="shared" si="83"/>
        <v>1597.0900000000001</v>
      </c>
    </row>
    <row r="2255" spans="1:8" ht="12.75" customHeight="1" x14ac:dyDescent="0.2">
      <c r="A2255" s="8" t="s">
        <v>317</v>
      </c>
      <c r="B2255" s="8" t="s">
        <v>387</v>
      </c>
      <c r="C2255" s="8" t="s">
        <v>406</v>
      </c>
      <c r="D2255" s="76">
        <v>43948</v>
      </c>
      <c r="E2255" s="9">
        <v>207.58597499999999</v>
      </c>
      <c r="F2255" s="10">
        <f>CEILING(TRUNC(+E2255*'2021 WAGMSSv6.2c'!F$2,2),0.05)</f>
        <v>207.60000000000002</v>
      </c>
      <c r="G2255" s="10">
        <f t="shared" si="82"/>
        <v>20.76</v>
      </c>
      <c r="H2255" s="10">
        <f t="shared" si="83"/>
        <v>228.36</v>
      </c>
    </row>
    <row r="2256" spans="1:8" ht="12.75" customHeight="1" x14ac:dyDescent="0.2">
      <c r="A2256" s="8" t="s">
        <v>317</v>
      </c>
      <c r="B2256" s="8" t="s">
        <v>387</v>
      </c>
      <c r="C2256" s="8" t="s">
        <v>406</v>
      </c>
      <c r="D2256" s="76">
        <v>43951</v>
      </c>
      <c r="E2256" s="9">
        <v>1300.2267649999999</v>
      </c>
      <c r="F2256" s="10">
        <f>CEILING(TRUNC(+E2256*'2021 WAGMSSv6.2c'!F$2,2),0.05)</f>
        <v>1300.25</v>
      </c>
      <c r="G2256" s="10">
        <f t="shared" si="82"/>
        <v>130.03</v>
      </c>
      <c r="H2256" s="10">
        <f t="shared" si="83"/>
        <v>1430.28</v>
      </c>
    </row>
    <row r="2257" spans="1:8" ht="12.75" customHeight="1" x14ac:dyDescent="0.2">
      <c r="A2257" s="8" t="s">
        <v>317</v>
      </c>
      <c r="B2257" s="8" t="s">
        <v>387</v>
      </c>
      <c r="C2257" s="8" t="s">
        <v>406</v>
      </c>
      <c r="D2257" s="76">
        <v>43954</v>
      </c>
      <c r="E2257" s="9">
        <v>1590.3451949999999</v>
      </c>
      <c r="F2257" s="10">
        <f>CEILING(TRUNC(+E2257*'2021 WAGMSSv6.2c'!F$2,2),0.05)</f>
        <v>1590.3500000000001</v>
      </c>
      <c r="G2257" s="10">
        <f t="shared" si="82"/>
        <v>159.04</v>
      </c>
      <c r="H2257" s="10">
        <f t="shared" si="83"/>
        <v>1749.39</v>
      </c>
    </row>
    <row r="2258" spans="1:8" ht="12.75" customHeight="1" x14ac:dyDescent="0.2">
      <c r="A2258" s="8" t="s">
        <v>317</v>
      </c>
      <c r="B2258" s="8" t="s">
        <v>387</v>
      </c>
      <c r="C2258" s="8" t="s">
        <v>406</v>
      </c>
      <c r="D2258" s="76">
        <v>43957</v>
      </c>
      <c r="E2258" s="9">
        <v>1728.4490249999999</v>
      </c>
      <c r="F2258" s="10">
        <f>CEILING(TRUNC(+E2258*'2021 WAGMSSv6.2c'!F$2,2),0.05)</f>
        <v>1728.45</v>
      </c>
      <c r="G2258" s="10">
        <f t="shared" si="82"/>
        <v>172.85</v>
      </c>
      <c r="H2258" s="10">
        <f t="shared" si="83"/>
        <v>1901.3</v>
      </c>
    </row>
    <row r="2259" spans="1:8" ht="12.75" customHeight="1" x14ac:dyDescent="0.2">
      <c r="A2259" s="8" t="s">
        <v>317</v>
      </c>
      <c r="B2259" s="8" t="s">
        <v>387</v>
      </c>
      <c r="C2259" s="8" t="s">
        <v>406</v>
      </c>
      <c r="D2259" s="76">
        <v>43960</v>
      </c>
      <c r="E2259" s="9">
        <v>608.05840000000001</v>
      </c>
      <c r="F2259" s="10">
        <f>CEILING(TRUNC(+E2259*'2021 WAGMSSv6.2c'!F$2,2),0.05)</f>
        <v>608.05000000000007</v>
      </c>
      <c r="G2259" s="10">
        <f t="shared" si="82"/>
        <v>60.81</v>
      </c>
      <c r="H2259" s="10">
        <f t="shared" si="83"/>
        <v>668.86000000000013</v>
      </c>
    </row>
    <row r="2260" spans="1:8" ht="12.75" customHeight="1" x14ac:dyDescent="0.2">
      <c r="A2260" s="8" t="s">
        <v>317</v>
      </c>
      <c r="B2260" s="8" t="s">
        <v>387</v>
      </c>
      <c r="C2260" s="8" t="s">
        <v>406</v>
      </c>
      <c r="D2260" s="76">
        <v>43963</v>
      </c>
      <c r="E2260" s="9">
        <v>2419.6852249999997</v>
      </c>
      <c r="F2260" s="10">
        <f>CEILING(TRUNC(+E2260*'2021 WAGMSSv6.2c'!F$2,2),0.05)</f>
        <v>2419.7000000000003</v>
      </c>
      <c r="G2260" s="10">
        <f t="shared" si="82"/>
        <v>241.97</v>
      </c>
      <c r="H2260" s="10">
        <f t="shared" si="83"/>
        <v>2661.67</v>
      </c>
    </row>
    <row r="2261" spans="1:8" ht="12.75" customHeight="1" x14ac:dyDescent="0.2">
      <c r="A2261" s="8" t="s">
        <v>317</v>
      </c>
      <c r="B2261" s="8" t="s">
        <v>387</v>
      </c>
      <c r="C2261" s="8" t="s">
        <v>406</v>
      </c>
      <c r="D2261" s="76">
        <v>43966</v>
      </c>
      <c r="E2261" s="9">
        <v>2765.5901449999997</v>
      </c>
      <c r="F2261" s="10">
        <f>CEILING(TRUNC(+E2261*'2021 WAGMSSv6.2c'!F$2,2),0.05)</f>
        <v>2765.6000000000004</v>
      </c>
      <c r="G2261" s="10">
        <f t="shared" si="82"/>
        <v>276.56</v>
      </c>
      <c r="H2261" s="10">
        <f t="shared" si="83"/>
        <v>3042.1600000000003</v>
      </c>
    </row>
    <row r="2262" spans="1:8" ht="12.75" customHeight="1" x14ac:dyDescent="0.2">
      <c r="A2262" s="8" t="s">
        <v>317</v>
      </c>
      <c r="B2262" s="8" t="s">
        <v>387</v>
      </c>
      <c r="C2262" s="8" t="s">
        <v>406</v>
      </c>
      <c r="D2262" s="76">
        <v>43969</v>
      </c>
      <c r="E2262" s="9">
        <v>3802.6595599999996</v>
      </c>
      <c r="F2262" s="10">
        <f>CEILING(TRUNC(+E2262*'2021 WAGMSSv6.2c'!F$2,2),0.05)</f>
        <v>3802.65</v>
      </c>
      <c r="G2262" s="10">
        <f t="shared" si="82"/>
        <v>380.27</v>
      </c>
      <c r="H2262" s="10">
        <f t="shared" si="83"/>
        <v>4182.92</v>
      </c>
    </row>
    <row r="2263" spans="1:8" ht="12.75" customHeight="1" x14ac:dyDescent="0.2">
      <c r="A2263" s="8" t="s">
        <v>317</v>
      </c>
      <c r="B2263" s="8" t="s">
        <v>387</v>
      </c>
      <c r="C2263" s="8" t="s">
        <v>406</v>
      </c>
      <c r="D2263" s="76">
        <v>43972</v>
      </c>
      <c r="E2263" s="9">
        <v>2765.5901449999997</v>
      </c>
      <c r="F2263" s="10">
        <f>CEILING(TRUNC(+E2263*'2021 WAGMSSv6.2c'!F$2,2),0.05)</f>
        <v>2765.6000000000004</v>
      </c>
      <c r="G2263" s="10">
        <f t="shared" si="82"/>
        <v>276.56</v>
      </c>
      <c r="H2263" s="10">
        <f t="shared" si="83"/>
        <v>3042.1600000000003</v>
      </c>
    </row>
    <row r="2264" spans="1:8" ht="12.75" customHeight="1" x14ac:dyDescent="0.2">
      <c r="A2264" s="8" t="s">
        <v>317</v>
      </c>
      <c r="B2264" s="8" t="s">
        <v>387</v>
      </c>
      <c r="C2264" s="8" t="s">
        <v>406</v>
      </c>
      <c r="D2264" s="76">
        <v>43975</v>
      </c>
      <c r="E2264" s="9">
        <v>3249.5988949999996</v>
      </c>
      <c r="F2264" s="10">
        <f>CEILING(TRUNC(+E2264*'2021 WAGMSSv6.2c'!F$2,2),0.05)</f>
        <v>3249.6000000000004</v>
      </c>
      <c r="G2264" s="10">
        <f t="shared" si="82"/>
        <v>324.95999999999998</v>
      </c>
      <c r="H2264" s="10">
        <f t="shared" si="83"/>
        <v>3574.5600000000004</v>
      </c>
    </row>
    <row r="2265" spans="1:8" ht="12.75" customHeight="1" x14ac:dyDescent="0.2">
      <c r="A2265" s="8" t="s">
        <v>317</v>
      </c>
      <c r="B2265" s="8" t="s">
        <v>387</v>
      </c>
      <c r="C2265" s="8" t="s">
        <v>406</v>
      </c>
      <c r="D2265" s="76">
        <v>43978</v>
      </c>
      <c r="E2265" s="9">
        <v>2765.5901449999997</v>
      </c>
      <c r="F2265" s="10">
        <f>CEILING(TRUNC(+E2265*'2021 WAGMSSv6.2c'!F$2,2),0.05)</f>
        <v>2765.6000000000004</v>
      </c>
      <c r="G2265" s="10">
        <f t="shared" si="82"/>
        <v>276.56</v>
      </c>
      <c r="H2265" s="10">
        <f t="shared" si="83"/>
        <v>3042.1600000000003</v>
      </c>
    </row>
    <row r="2266" spans="1:8" ht="12.75" customHeight="1" x14ac:dyDescent="0.2">
      <c r="A2266" s="8" t="s">
        <v>317</v>
      </c>
      <c r="B2266" s="8" t="s">
        <v>387</v>
      </c>
      <c r="C2266" s="8" t="s">
        <v>406</v>
      </c>
      <c r="D2266" s="76">
        <v>43981</v>
      </c>
      <c r="E2266" s="9">
        <v>760.50322999999992</v>
      </c>
      <c r="F2266" s="10">
        <f>CEILING(TRUNC(+E2266*'2021 WAGMSSv6.2c'!F$2,2),0.05)</f>
        <v>760.5</v>
      </c>
      <c r="G2266" s="10">
        <f t="shared" si="82"/>
        <v>76.05</v>
      </c>
      <c r="H2266" s="10">
        <f t="shared" si="83"/>
        <v>836.55</v>
      </c>
    </row>
    <row r="2267" spans="1:8" ht="12.75" customHeight="1" x14ac:dyDescent="0.2">
      <c r="A2267" s="8" t="s">
        <v>317</v>
      </c>
      <c r="B2267" s="8" t="s">
        <v>387</v>
      </c>
      <c r="C2267" s="8" t="s">
        <v>406</v>
      </c>
      <c r="D2267" s="76">
        <v>43984</v>
      </c>
      <c r="E2267" s="9">
        <v>1935.89159</v>
      </c>
      <c r="F2267" s="10">
        <f>CEILING(TRUNC(+E2267*'2021 WAGMSSv6.2c'!F$2,2),0.05)</f>
        <v>1935.9</v>
      </c>
      <c r="G2267" s="10">
        <f t="shared" si="82"/>
        <v>193.59</v>
      </c>
      <c r="H2267" s="10">
        <f t="shared" si="83"/>
        <v>2129.4900000000002</v>
      </c>
    </row>
    <row r="2268" spans="1:8" ht="12.75" customHeight="1" x14ac:dyDescent="0.2">
      <c r="A2268" s="8" t="s">
        <v>317</v>
      </c>
      <c r="B2268" s="8" t="s">
        <v>387</v>
      </c>
      <c r="C2268" s="8" t="s">
        <v>406</v>
      </c>
      <c r="D2268" s="76">
        <v>43987</v>
      </c>
      <c r="E2268" s="9">
        <v>2143.4775649999997</v>
      </c>
      <c r="F2268" s="10">
        <f>CEILING(TRUNC(+E2268*'2021 WAGMSSv6.2c'!F$2,2),0.05)</f>
        <v>2143.5</v>
      </c>
      <c r="G2268" s="10">
        <f t="shared" si="82"/>
        <v>214.35</v>
      </c>
      <c r="H2268" s="10">
        <f t="shared" si="83"/>
        <v>2357.85</v>
      </c>
    </row>
    <row r="2269" spans="1:8" ht="12.75" customHeight="1" x14ac:dyDescent="0.2">
      <c r="A2269" s="8" t="s">
        <v>317</v>
      </c>
      <c r="B2269" s="8" t="s">
        <v>387</v>
      </c>
      <c r="C2269" s="8" t="s">
        <v>406</v>
      </c>
      <c r="D2269" s="76">
        <v>43990</v>
      </c>
      <c r="E2269" s="9">
        <v>2627.4146099999998</v>
      </c>
      <c r="F2269" s="10">
        <f>CEILING(TRUNC(+E2269*'2021 WAGMSSv6.2c'!F$2,2),0.05)</f>
        <v>2627.4500000000003</v>
      </c>
      <c r="G2269" s="10">
        <f t="shared" si="82"/>
        <v>262.75</v>
      </c>
      <c r="H2269" s="10">
        <f t="shared" si="83"/>
        <v>2890.2000000000003</v>
      </c>
    </row>
    <row r="2270" spans="1:8" ht="12.75" customHeight="1" x14ac:dyDescent="0.2">
      <c r="A2270" s="8" t="s">
        <v>317</v>
      </c>
      <c r="B2270" s="8" t="s">
        <v>387</v>
      </c>
      <c r="C2270" s="8" t="s">
        <v>406</v>
      </c>
      <c r="D2270" s="76">
        <v>43993</v>
      </c>
      <c r="E2270" s="9">
        <v>2834.713765</v>
      </c>
      <c r="F2270" s="10">
        <f>CEILING(TRUNC(+E2270*'2021 WAGMSSv6.2c'!F$2,2),0.05)</f>
        <v>2834.75</v>
      </c>
      <c r="G2270" s="10">
        <f t="shared" si="82"/>
        <v>283.48</v>
      </c>
      <c r="H2270" s="10">
        <f t="shared" si="83"/>
        <v>3118.23</v>
      </c>
    </row>
    <row r="2271" spans="1:8" ht="12.75" customHeight="1" x14ac:dyDescent="0.2">
      <c r="A2271" s="8" t="s">
        <v>317</v>
      </c>
      <c r="B2271" s="8" t="s">
        <v>387</v>
      </c>
      <c r="C2271" s="8" t="s">
        <v>406</v>
      </c>
      <c r="D2271" s="76">
        <v>43996</v>
      </c>
      <c r="E2271" s="9">
        <v>3180.4752749999998</v>
      </c>
      <c r="F2271" s="10">
        <f>CEILING(TRUNC(+E2271*'2021 WAGMSSv6.2c'!F$2,2),0.05)</f>
        <v>3180.5</v>
      </c>
      <c r="G2271" s="10">
        <f t="shared" si="82"/>
        <v>318.05</v>
      </c>
      <c r="H2271" s="10">
        <f t="shared" si="83"/>
        <v>3498.55</v>
      </c>
    </row>
    <row r="2272" spans="1:8" ht="12.75" customHeight="1" x14ac:dyDescent="0.2">
      <c r="A2272" s="8" t="s">
        <v>317</v>
      </c>
      <c r="B2272" s="8" t="s">
        <v>387</v>
      </c>
      <c r="C2272" s="8" t="s">
        <v>406</v>
      </c>
      <c r="D2272" s="76">
        <v>43999</v>
      </c>
      <c r="E2272" s="9">
        <v>397.67592999999999</v>
      </c>
      <c r="F2272" s="10">
        <f>CEILING(TRUNC(+E2272*'2021 WAGMSSv6.2c'!F$2,2),0.05)</f>
        <v>397.70000000000005</v>
      </c>
      <c r="G2272" s="10">
        <f t="shared" si="82"/>
        <v>39.770000000000003</v>
      </c>
      <c r="H2272" s="10">
        <f t="shared" si="83"/>
        <v>437.47</v>
      </c>
    </row>
    <row r="2273" spans="1:8" ht="12.75" customHeight="1" x14ac:dyDescent="0.2">
      <c r="A2273" s="8" t="s">
        <v>317</v>
      </c>
      <c r="B2273" s="8" t="s">
        <v>387</v>
      </c>
      <c r="C2273" s="8" t="s">
        <v>406</v>
      </c>
      <c r="D2273" s="76">
        <v>44101</v>
      </c>
      <c r="E2273" s="9">
        <v>498.49315999999999</v>
      </c>
      <c r="F2273" s="10">
        <f>CEILING(TRUNC(+E2273*'2021 WAGMSSv6.2c'!F$2,2),0.05)</f>
        <v>498.5</v>
      </c>
      <c r="G2273" s="10">
        <f t="shared" si="82"/>
        <v>49.85</v>
      </c>
      <c r="H2273" s="10">
        <f t="shared" si="83"/>
        <v>548.35</v>
      </c>
    </row>
    <row r="2274" spans="1:8" ht="12.75" customHeight="1" x14ac:dyDescent="0.2">
      <c r="A2274" s="8" t="s">
        <v>317</v>
      </c>
      <c r="B2274" s="8" t="s">
        <v>387</v>
      </c>
      <c r="C2274" s="8" t="s">
        <v>406</v>
      </c>
      <c r="D2274" s="76">
        <v>44102</v>
      </c>
      <c r="E2274" s="9">
        <v>383.40663499999999</v>
      </c>
      <c r="F2274" s="10">
        <f>CEILING(TRUNC(+E2274*'2021 WAGMSSv6.2c'!F$2,2),0.05)</f>
        <v>383.40000000000003</v>
      </c>
      <c r="G2274" s="10">
        <f t="shared" si="82"/>
        <v>38.340000000000003</v>
      </c>
      <c r="H2274" s="10">
        <f t="shared" si="83"/>
        <v>421.74</v>
      </c>
    </row>
    <row r="2275" spans="1:8" ht="12.75" customHeight="1" x14ac:dyDescent="0.2">
      <c r="A2275" s="8" t="s">
        <v>317</v>
      </c>
      <c r="B2275" s="8" t="s">
        <v>387</v>
      </c>
      <c r="C2275" s="8" t="s">
        <v>406</v>
      </c>
      <c r="D2275" s="76">
        <v>44104</v>
      </c>
      <c r="E2275" s="9">
        <v>87.551805000000002</v>
      </c>
      <c r="F2275" s="10">
        <f>CEILING(TRUNC(+E2275*'2021 WAGMSSv6.2c'!F$2,2),0.05)</f>
        <v>87.550000000000011</v>
      </c>
      <c r="G2275" s="10">
        <f t="shared" si="82"/>
        <v>8.76</v>
      </c>
      <c r="H2275" s="10">
        <f t="shared" si="83"/>
        <v>96.310000000000016</v>
      </c>
    </row>
    <row r="2276" spans="1:8" ht="12.75" customHeight="1" x14ac:dyDescent="0.2">
      <c r="A2276" s="8" t="s">
        <v>317</v>
      </c>
      <c r="B2276" s="8" t="s">
        <v>387</v>
      </c>
      <c r="C2276" s="8" t="s">
        <v>406</v>
      </c>
      <c r="D2276" s="76">
        <v>44105</v>
      </c>
      <c r="E2276" s="9">
        <v>67.259289999999993</v>
      </c>
      <c r="F2276" s="10">
        <f>CEILING(TRUNC(+E2276*'2021 WAGMSSv6.2c'!F$2,2),0.05)</f>
        <v>67.25</v>
      </c>
      <c r="G2276" s="10">
        <f t="shared" si="82"/>
        <v>6.73</v>
      </c>
      <c r="H2276" s="10">
        <f t="shared" si="83"/>
        <v>73.98</v>
      </c>
    </row>
    <row r="2277" spans="1:8" ht="12.75" customHeight="1" x14ac:dyDescent="0.2">
      <c r="A2277" s="8" t="s">
        <v>317</v>
      </c>
      <c r="B2277" s="8" t="s">
        <v>387</v>
      </c>
      <c r="C2277" s="8" t="s">
        <v>406</v>
      </c>
      <c r="D2277" s="76">
        <v>44108</v>
      </c>
      <c r="E2277" s="9">
        <v>733.32703499999991</v>
      </c>
      <c r="F2277" s="10">
        <f>CEILING(TRUNC(+E2277*'2021 WAGMSSv6.2c'!F$2,2),0.05)</f>
        <v>733.35</v>
      </c>
      <c r="G2277" s="10">
        <f t="shared" si="82"/>
        <v>73.34</v>
      </c>
      <c r="H2277" s="10">
        <f t="shared" si="83"/>
        <v>806.69</v>
      </c>
    </row>
    <row r="2278" spans="1:8" ht="12.75" customHeight="1" x14ac:dyDescent="0.2">
      <c r="A2278" s="8" t="s">
        <v>317</v>
      </c>
      <c r="B2278" s="8" t="s">
        <v>387</v>
      </c>
      <c r="C2278" s="8" t="s">
        <v>406</v>
      </c>
      <c r="D2278" s="76">
        <v>44111</v>
      </c>
      <c r="E2278" s="9">
        <v>858.95419499999991</v>
      </c>
      <c r="F2278" s="10">
        <f>CEILING(TRUNC(+E2278*'2021 WAGMSSv6.2c'!F$2,2),0.05)</f>
        <v>858.95</v>
      </c>
      <c r="G2278" s="10">
        <f t="shared" si="82"/>
        <v>85.9</v>
      </c>
      <c r="H2278" s="10">
        <f t="shared" si="83"/>
        <v>944.85</v>
      </c>
    </row>
    <row r="2279" spans="1:8" ht="12.75" customHeight="1" x14ac:dyDescent="0.2">
      <c r="A2279" s="8" t="s">
        <v>317</v>
      </c>
      <c r="B2279" s="8" t="s">
        <v>387</v>
      </c>
      <c r="C2279" s="8" t="s">
        <v>406</v>
      </c>
      <c r="D2279" s="76">
        <v>44114</v>
      </c>
      <c r="E2279" s="9">
        <v>858.95419499999991</v>
      </c>
      <c r="F2279" s="10">
        <f>CEILING(TRUNC(+E2279*'2021 WAGMSSv6.2c'!F$2,2),0.05)</f>
        <v>858.95</v>
      </c>
      <c r="G2279" s="10">
        <f t="shared" si="82"/>
        <v>85.9</v>
      </c>
      <c r="H2279" s="10">
        <f t="shared" si="83"/>
        <v>944.85</v>
      </c>
    </row>
    <row r="2280" spans="1:8" ht="12.75" customHeight="1" x14ac:dyDescent="0.2">
      <c r="A2280" s="8" t="s">
        <v>317</v>
      </c>
      <c r="B2280" s="8" t="s">
        <v>387</v>
      </c>
      <c r="C2280" s="8" t="s">
        <v>406</v>
      </c>
      <c r="D2280" s="76">
        <v>44130</v>
      </c>
      <c r="E2280" s="9">
        <v>691.30790500000001</v>
      </c>
      <c r="F2280" s="10">
        <f>CEILING(TRUNC(+E2280*'2021 WAGMSSv6.2c'!F$2,2),0.05)</f>
        <v>691.30000000000007</v>
      </c>
      <c r="G2280" s="10">
        <f t="shared" si="82"/>
        <v>69.13</v>
      </c>
      <c r="H2280" s="10">
        <f t="shared" si="83"/>
        <v>760.43000000000006</v>
      </c>
    </row>
    <row r="2281" spans="1:8" ht="12.75" customHeight="1" x14ac:dyDescent="0.2">
      <c r="A2281" s="8" t="s">
        <v>317</v>
      </c>
      <c r="B2281" s="8" t="s">
        <v>387</v>
      </c>
      <c r="C2281" s="8" t="s">
        <v>406</v>
      </c>
      <c r="D2281" s="76">
        <v>44133</v>
      </c>
      <c r="E2281" s="9">
        <v>548.75836500000003</v>
      </c>
      <c r="F2281" s="10">
        <f>CEILING(TRUNC(+E2281*'2021 WAGMSSv6.2c'!F$2,2),0.05)</f>
        <v>548.75</v>
      </c>
      <c r="G2281" s="10">
        <f t="shared" si="82"/>
        <v>54.88</v>
      </c>
      <c r="H2281" s="10">
        <f t="shared" si="83"/>
        <v>603.63</v>
      </c>
    </row>
    <row r="2282" spans="1:8" ht="12.75" customHeight="1" x14ac:dyDescent="0.2">
      <c r="A2282" s="8" t="s">
        <v>317</v>
      </c>
      <c r="B2282" s="8" t="s">
        <v>387</v>
      </c>
      <c r="C2282" s="8" t="s">
        <v>406</v>
      </c>
      <c r="D2282" s="76">
        <v>44136</v>
      </c>
      <c r="E2282" s="9">
        <v>252.90353499999998</v>
      </c>
      <c r="F2282" s="10">
        <f>CEILING(TRUNC(+E2282*'2021 WAGMSSv6.2c'!F$2,2),0.05)</f>
        <v>252.9</v>
      </c>
      <c r="G2282" s="10">
        <f t="shared" si="82"/>
        <v>25.29</v>
      </c>
      <c r="H2282" s="10">
        <f t="shared" si="83"/>
        <v>278.19</v>
      </c>
    </row>
    <row r="2283" spans="1:8" ht="12.75" customHeight="1" x14ac:dyDescent="0.2">
      <c r="A2283" s="8" t="s">
        <v>317</v>
      </c>
      <c r="B2283" s="8" t="s">
        <v>387</v>
      </c>
      <c r="C2283" s="8" t="s">
        <v>408</v>
      </c>
      <c r="D2283" s="76">
        <v>44325</v>
      </c>
      <c r="E2283" s="9">
        <v>441.26877644549995</v>
      </c>
      <c r="F2283" s="10">
        <f>CEILING(TRUNC(+E2283*'2021 WAGMSSv6.2c'!F$2,2),0.05)</f>
        <v>441.3</v>
      </c>
      <c r="G2283" s="10">
        <f t="shared" si="82"/>
        <v>44.13</v>
      </c>
      <c r="H2283" s="10">
        <f t="shared" si="83"/>
        <v>485.43</v>
      </c>
    </row>
    <row r="2284" spans="1:8" ht="12.75" customHeight="1" x14ac:dyDescent="0.2">
      <c r="A2284" s="8" t="s">
        <v>317</v>
      </c>
      <c r="B2284" s="8" t="s">
        <v>387</v>
      </c>
      <c r="C2284" s="8" t="s">
        <v>408</v>
      </c>
      <c r="D2284" s="76">
        <v>44328</v>
      </c>
      <c r="E2284" s="9">
        <v>531.76427999999999</v>
      </c>
      <c r="F2284" s="10">
        <f>CEILING(TRUNC(+E2284*'2021 WAGMSSv6.2c'!F$2,2),0.05)</f>
        <v>531.80000000000007</v>
      </c>
      <c r="G2284" s="10">
        <f t="shared" si="82"/>
        <v>53.18</v>
      </c>
      <c r="H2284" s="10">
        <f t="shared" si="83"/>
        <v>584.98</v>
      </c>
    </row>
    <row r="2285" spans="1:8" ht="12.75" customHeight="1" x14ac:dyDescent="0.2">
      <c r="A2285" s="8" t="s">
        <v>317</v>
      </c>
      <c r="B2285" s="8" t="s">
        <v>387</v>
      </c>
      <c r="C2285" s="8" t="s">
        <v>408</v>
      </c>
      <c r="D2285" s="76">
        <v>44331</v>
      </c>
      <c r="E2285" s="9">
        <v>876.80873999999994</v>
      </c>
      <c r="F2285" s="10">
        <f>CEILING(TRUNC(+E2285*'2021 WAGMSSv6.2c'!F$2,2),0.05)</f>
        <v>876.80000000000007</v>
      </c>
      <c r="G2285" s="10">
        <f t="shared" si="82"/>
        <v>87.68</v>
      </c>
      <c r="H2285" s="10">
        <f t="shared" si="83"/>
        <v>964.48</v>
      </c>
    </row>
    <row r="2286" spans="1:8" ht="12.75" customHeight="1" x14ac:dyDescent="0.2">
      <c r="A2286" s="8" t="s">
        <v>317</v>
      </c>
      <c r="B2286" s="8" t="s">
        <v>387</v>
      </c>
      <c r="C2286" s="8" t="s">
        <v>408</v>
      </c>
      <c r="D2286" s="76">
        <v>44334</v>
      </c>
      <c r="E2286" s="9">
        <v>1782.0843649999999</v>
      </c>
      <c r="F2286" s="10">
        <f>CEILING(TRUNC(+E2286*'2021 WAGMSSv6.2c'!F$2,2),0.05)</f>
        <v>1782.1000000000001</v>
      </c>
      <c r="G2286" s="10">
        <f t="shared" si="82"/>
        <v>178.21</v>
      </c>
      <c r="H2286" s="10">
        <f t="shared" si="83"/>
        <v>1960.3100000000002</v>
      </c>
    </row>
    <row r="2287" spans="1:8" ht="12.75" customHeight="1" x14ac:dyDescent="0.2">
      <c r="A2287" s="8" t="s">
        <v>317</v>
      </c>
      <c r="B2287" s="8" t="s">
        <v>387</v>
      </c>
      <c r="C2287" s="8" t="s">
        <v>408</v>
      </c>
      <c r="D2287" s="76">
        <v>44338</v>
      </c>
      <c r="E2287" s="9">
        <v>214.89988499999998</v>
      </c>
      <c r="F2287" s="10">
        <f>CEILING(TRUNC(+E2287*'2021 WAGMSSv6.2c'!F$2,2),0.05)</f>
        <v>214.9</v>
      </c>
      <c r="G2287" s="10">
        <f t="shared" si="82"/>
        <v>21.49</v>
      </c>
      <c r="H2287" s="10">
        <f t="shared" si="83"/>
        <v>236.39000000000001</v>
      </c>
    </row>
    <row r="2288" spans="1:8" ht="12.75" customHeight="1" x14ac:dyDescent="0.2">
      <c r="A2288" s="8" t="s">
        <v>317</v>
      </c>
      <c r="B2288" s="8" t="s">
        <v>387</v>
      </c>
      <c r="C2288" s="8" t="s">
        <v>408</v>
      </c>
      <c r="D2288" s="76">
        <v>44342</v>
      </c>
      <c r="E2288" s="9">
        <v>328.19378499999999</v>
      </c>
      <c r="F2288" s="10">
        <f>CEILING(TRUNC(+E2288*'2021 WAGMSSv6.2c'!F$2,2),0.05)</f>
        <v>328.20000000000005</v>
      </c>
      <c r="G2288" s="10">
        <f t="shared" si="82"/>
        <v>32.82</v>
      </c>
      <c r="H2288" s="10">
        <f t="shared" si="83"/>
        <v>361.02000000000004</v>
      </c>
    </row>
    <row r="2289" spans="1:9" ht="12.75" customHeight="1" x14ac:dyDescent="0.2">
      <c r="A2289" s="8" t="s">
        <v>317</v>
      </c>
      <c r="B2289" s="8" t="s">
        <v>387</v>
      </c>
      <c r="C2289" s="8" t="s">
        <v>408</v>
      </c>
      <c r="D2289" s="76">
        <v>44346</v>
      </c>
      <c r="E2289" s="9">
        <v>378.96092499999997</v>
      </c>
      <c r="F2289" s="10">
        <f>CEILING(TRUNC(+E2289*'2021 WAGMSSv6.2c'!F$2,2),0.05)</f>
        <v>379</v>
      </c>
      <c r="G2289" s="10">
        <f t="shared" si="82"/>
        <v>37.9</v>
      </c>
      <c r="H2289" s="10">
        <f t="shared" si="83"/>
        <v>416.9</v>
      </c>
    </row>
    <row r="2290" spans="1:9" ht="12.75" customHeight="1" x14ac:dyDescent="0.2">
      <c r="A2290" s="8" t="s">
        <v>317</v>
      </c>
      <c r="B2290" s="8" t="s">
        <v>387</v>
      </c>
      <c r="C2290" s="8" t="s">
        <v>408</v>
      </c>
      <c r="D2290" s="76">
        <v>44350</v>
      </c>
      <c r="E2290" s="9">
        <v>430.01488499999999</v>
      </c>
      <c r="F2290" s="10">
        <f>CEILING(TRUNC(+E2290*'2021 WAGMSSv6.2c'!F$2,2),0.05)</f>
        <v>430.05</v>
      </c>
      <c r="G2290" s="10">
        <f t="shared" si="82"/>
        <v>43.01</v>
      </c>
      <c r="H2290" s="10">
        <f t="shared" si="83"/>
        <v>473.06</v>
      </c>
    </row>
    <row r="2291" spans="1:9" ht="12.75" customHeight="1" x14ac:dyDescent="0.2">
      <c r="A2291" s="8" t="s">
        <v>317</v>
      </c>
      <c r="B2291" s="8" t="s">
        <v>387</v>
      </c>
      <c r="C2291" s="8" t="s">
        <v>408</v>
      </c>
      <c r="D2291" s="76">
        <v>44354</v>
      </c>
      <c r="E2291" s="9">
        <v>492.18311999999997</v>
      </c>
      <c r="F2291" s="10">
        <f>CEILING(TRUNC(+E2291*'2021 WAGMSSv6.2c'!F$2,2),0.05)</f>
        <v>492.20000000000005</v>
      </c>
      <c r="G2291" s="10">
        <f t="shared" si="82"/>
        <v>49.22</v>
      </c>
      <c r="H2291" s="10">
        <f t="shared" si="83"/>
        <v>541.42000000000007</v>
      </c>
    </row>
    <row r="2292" spans="1:9" ht="12.75" customHeight="1" x14ac:dyDescent="0.2">
      <c r="A2292" s="8" t="s">
        <v>317</v>
      </c>
      <c r="B2292" s="8" t="s">
        <v>387</v>
      </c>
      <c r="C2292" s="8" t="s">
        <v>408</v>
      </c>
      <c r="D2292" s="76">
        <v>44358</v>
      </c>
      <c r="E2292" s="9">
        <v>328.19378499999999</v>
      </c>
      <c r="F2292" s="10">
        <f>CEILING(TRUNC(+E2292*'2021 WAGMSSv6.2c'!F$2,2),0.05)</f>
        <v>328.20000000000005</v>
      </c>
      <c r="G2292" s="10">
        <f t="shared" si="82"/>
        <v>32.82</v>
      </c>
      <c r="H2292" s="10">
        <f t="shared" si="83"/>
        <v>361.02000000000004</v>
      </c>
    </row>
    <row r="2293" spans="1:9" ht="12.75" customHeight="1" x14ac:dyDescent="0.2">
      <c r="A2293" s="8" t="s">
        <v>317</v>
      </c>
      <c r="B2293" s="8" t="s">
        <v>387</v>
      </c>
      <c r="C2293" s="8" t="s">
        <v>408</v>
      </c>
      <c r="D2293" s="76">
        <v>44359</v>
      </c>
      <c r="E2293" s="9">
        <v>393.8065174935</v>
      </c>
      <c r="F2293" s="10">
        <f>CEILING(TRUNC(+E2293*'2021 WAGMSSv6.2c'!F$2,2),0.05)</f>
        <v>393.8</v>
      </c>
      <c r="G2293" s="10">
        <f t="shared" si="82"/>
        <v>39.380000000000003</v>
      </c>
      <c r="H2293" s="10">
        <f t="shared" si="83"/>
        <v>433.18</v>
      </c>
    </row>
    <row r="2294" spans="1:9" ht="12.75" customHeight="1" x14ac:dyDescent="0.2">
      <c r="A2294" s="8" t="s">
        <v>317</v>
      </c>
      <c r="B2294" s="8" t="s">
        <v>387</v>
      </c>
      <c r="C2294" s="8" t="s">
        <v>408</v>
      </c>
      <c r="D2294" s="76">
        <v>44361</v>
      </c>
      <c r="E2294" s="9">
        <v>651.22481000000005</v>
      </c>
      <c r="F2294" s="10">
        <f>CEILING(TRUNC(+E2294*'2021 WAGMSSv6.2c'!F$2,2),0.05)</f>
        <v>651.25</v>
      </c>
      <c r="G2294" s="10">
        <f t="shared" si="82"/>
        <v>65.13</v>
      </c>
      <c r="H2294" s="10">
        <f t="shared" si="83"/>
        <v>716.38</v>
      </c>
    </row>
    <row r="2295" spans="1:9" ht="12.75" customHeight="1" x14ac:dyDescent="0.2">
      <c r="A2295" s="8" t="s">
        <v>317</v>
      </c>
      <c r="B2295" s="8" t="s">
        <v>387</v>
      </c>
      <c r="C2295" s="8" t="s">
        <v>408</v>
      </c>
      <c r="D2295" s="76">
        <v>44364</v>
      </c>
      <c r="E2295" s="9">
        <v>441.26877644549995</v>
      </c>
      <c r="F2295" s="10">
        <f>CEILING(TRUNC(+E2295*'2021 WAGMSSv6.2c'!F$2,2),0.05)</f>
        <v>441.3</v>
      </c>
      <c r="G2295" s="10">
        <f t="shared" si="82"/>
        <v>44.13</v>
      </c>
      <c r="H2295" s="10">
        <f t="shared" si="83"/>
        <v>485.43</v>
      </c>
    </row>
    <row r="2296" spans="1:9" ht="12.75" customHeight="1" x14ac:dyDescent="0.2">
      <c r="A2296" s="8" t="s">
        <v>317</v>
      </c>
      <c r="B2296" s="8" t="s">
        <v>387</v>
      </c>
      <c r="C2296" s="8" t="s">
        <v>408</v>
      </c>
      <c r="D2296" s="76">
        <v>44367</v>
      </c>
      <c r="E2296" s="9">
        <v>778.85856344249987</v>
      </c>
      <c r="F2296" s="10">
        <f>CEILING(TRUNC(+E2296*'2021 WAGMSSv6.2c'!F$2,2),0.05)</f>
        <v>778.85</v>
      </c>
      <c r="G2296" s="10">
        <f t="shared" si="82"/>
        <v>77.89</v>
      </c>
      <c r="H2296" s="10">
        <f t="shared" si="83"/>
        <v>856.74</v>
      </c>
    </row>
    <row r="2297" spans="1:9" ht="12.75" customHeight="1" x14ac:dyDescent="0.2">
      <c r="A2297" s="8" t="s">
        <v>317</v>
      </c>
      <c r="B2297" s="8" t="s">
        <v>387</v>
      </c>
      <c r="C2297" s="8" t="s">
        <v>408</v>
      </c>
      <c r="D2297" s="76">
        <v>44370</v>
      </c>
      <c r="E2297" s="9">
        <v>1074.7145399999999</v>
      </c>
      <c r="F2297" s="10">
        <f>CEILING(TRUNC(+E2297*'2021 WAGMSSv6.2c'!F$2,2),0.05)</f>
        <v>1074.75</v>
      </c>
      <c r="G2297" s="10">
        <f t="shared" si="82"/>
        <v>107.48</v>
      </c>
      <c r="H2297" s="10">
        <f t="shared" si="83"/>
        <v>1182.23</v>
      </c>
    </row>
    <row r="2298" spans="1:9" x14ac:dyDescent="0.2">
      <c r="A2298" s="8" t="s">
        <v>317</v>
      </c>
      <c r="B2298" s="8" t="s">
        <v>387</v>
      </c>
      <c r="C2298" s="8" t="s">
        <v>408</v>
      </c>
      <c r="D2298" s="76">
        <v>44373</v>
      </c>
      <c r="E2298" s="9">
        <v>2206.0760299999997</v>
      </c>
      <c r="F2298" s="10">
        <f>CEILING(TRUNC(+E2298*'2021 WAGMSSv6.2c'!F$2,2),0.05)</f>
        <v>2206.1</v>
      </c>
      <c r="G2298" s="10">
        <f t="shared" si="82"/>
        <v>220.61</v>
      </c>
      <c r="H2298" s="10">
        <f t="shared" si="83"/>
        <v>2426.71</v>
      </c>
    </row>
    <row r="2299" spans="1:9" x14ac:dyDescent="0.2">
      <c r="A2299" s="8" t="s">
        <v>317</v>
      </c>
      <c r="B2299" s="8" t="s">
        <v>387</v>
      </c>
      <c r="C2299" s="8" t="s">
        <v>408</v>
      </c>
      <c r="D2299" s="76">
        <v>44376</v>
      </c>
      <c r="E2299" s="9">
        <v>0</v>
      </c>
      <c r="F2299" s="10">
        <f>CEILING(TRUNC(+E2299*'2021 WAGMSSv6.2c'!F$2,2),0.05)</f>
        <v>0</v>
      </c>
      <c r="G2299" s="10">
        <f t="shared" si="82"/>
        <v>0</v>
      </c>
      <c r="H2299" s="10">
        <f t="shared" si="83"/>
        <v>0</v>
      </c>
      <c r="I2299" s="24" t="s">
        <v>1000</v>
      </c>
    </row>
    <row r="2300" spans="1:9" ht="12.75" customHeight="1" x14ac:dyDescent="0.2">
      <c r="A2300" s="8" t="s">
        <v>317</v>
      </c>
      <c r="B2300" s="8" t="s">
        <v>387</v>
      </c>
      <c r="C2300" s="8" t="s">
        <v>410</v>
      </c>
      <c r="D2300" s="76">
        <v>45000</v>
      </c>
      <c r="E2300" s="9">
        <v>822.40132499999993</v>
      </c>
      <c r="F2300" s="10">
        <f>CEILING(TRUNC(+E2300*'2021 WAGMSSv6.2c'!F$2,2),0.05)</f>
        <v>822.40000000000009</v>
      </c>
      <c r="G2300" s="10">
        <f t="shared" si="82"/>
        <v>82.24</v>
      </c>
      <c r="H2300" s="10">
        <f t="shared" si="83"/>
        <v>904.6400000000001</v>
      </c>
    </row>
    <row r="2301" spans="1:9" ht="12.75" customHeight="1" x14ac:dyDescent="0.2">
      <c r="A2301" s="8" t="s">
        <v>317</v>
      </c>
      <c r="B2301" s="8" t="s">
        <v>387</v>
      </c>
      <c r="C2301" s="8" t="s">
        <v>410</v>
      </c>
      <c r="D2301" s="76">
        <v>45003</v>
      </c>
      <c r="E2301" s="9">
        <v>914.09560499999998</v>
      </c>
      <c r="F2301" s="10">
        <f>CEILING(TRUNC(+E2301*'2021 WAGMSSv6.2c'!F$2,2),0.05)</f>
        <v>914.1</v>
      </c>
      <c r="G2301" s="10">
        <f t="shared" si="82"/>
        <v>91.41</v>
      </c>
      <c r="H2301" s="10">
        <f t="shared" si="83"/>
        <v>1005.51</v>
      </c>
    </row>
    <row r="2302" spans="1:9" ht="12.75" customHeight="1" x14ac:dyDescent="0.2">
      <c r="A2302" s="8" t="s">
        <v>317</v>
      </c>
      <c r="B2302" s="8" t="s">
        <v>387</v>
      </c>
      <c r="C2302" s="8" t="s">
        <v>410</v>
      </c>
      <c r="D2302" s="76">
        <v>45006</v>
      </c>
      <c r="E2302" s="9">
        <v>1576.4699699999999</v>
      </c>
      <c r="F2302" s="10">
        <f>CEILING(TRUNC(+E2302*'2021 WAGMSSv6.2c'!F$2,2),0.05)</f>
        <v>1576.5</v>
      </c>
      <c r="G2302" s="10">
        <f t="shared" si="82"/>
        <v>157.65</v>
      </c>
      <c r="H2302" s="10">
        <f t="shared" si="83"/>
        <v>1734.15</v>
      </c>
    </row>
    <row r="2303" spans="1:9" ht="12.75" customHeight="1" x14ac:dyDescent="0.2">
      <c r="A2303" s="8" t="s">
        <v>317</v>
      </c>
      <c r="B2303" s="8" t="s">
        <v>387</v>
      </c>
      <c r="C2303" s="8" t="s">
        <v>410</v>
      </c>
      <c r="D2303" s="76">
        <v>45009</v>
      </c>
      <c r="E2303" s="9">
        <v>575.86343999999997</v>
      </c>
      <c r="F2303" s="10">
        <f>CEILING(TRUNC(+E2303*'2021 WAGMSSv6.2c'!F$2,2),0.05)</f>
        <v>575.9</v>
      </c>
      <c r="G2303" s="10">
        <f t="shared" si="82"/>
        <v>57.59</v>
      </c>
      <c r="H2303" s="10">
        <f t="shared" si="83"/>
        <v>633.49</v>
      </c>
    </row>
    <row r="2304" spans="1:9" ht="12.75" customHeight="1" x14ac:dyDescent="0.2">
      <c r="A2304" s="8" t="s">
        <v>317</v>
      </c>
      <c r="B2304" s="8" t="s">
        <v>387</v>
      </c>
      <c r="C2304" s="8" t="s">
        <v>410</v>
      </c>
      <c r="D2304" s="76">
        <v>45012</v>
      </c>
      <c r="E2304" s="9">
        <v>964.76107500000001</v>
      </c>
      <c r="F2304" s="10">
        <f>CEILING(TRUNC(+E2304*'2021 WAGMSSv6.2c'!F$2,2),0.05)</f>
        <v>964.80000000000007</v>
      </c>
      <c r="G2304" s="10">
        <f t="shared" si="82"/>
        <v>96.48</v>
      </c>
      <c r="H2304" s="10">
        <f t="shared" si="83"/>
        <v>1061.28</v>
      </c>
    </row>
    <row r="2305" spans="1:8" ht="12.75" customHeight="1" x14ac:dyDescent="0.2">
      <c r="A2305" s="8" t="s">
        <v>317</v>
      </c>
      <c r="B2305" s="8" t="s">
        <v>387</v>
      </c>
      <c r="C2305" s="8" t="s">
        <v>410</v>
      </c>
      <c r="D2305" s="76">
        <v>45015</v>
      </c>
      <c r="E2305" s="9">
        <v>456.93829499999998</v>
      </c>
      <c r="F2305" s="10">
        <f>CEILING(TRUNC(+E2305*'2021 WAGMSSv6.2c'!F$2,2),0.05)</f>
        <v>456.95000000000005</v>
      </c>
      <c r="G2305" s="10">
        <f t="shared" si="82"/>
        <v>45.7</v>
      </c>
      <c r="H2305" s="10">
        <f t="shared" si="83"/>
        <v>502.65000000000003</v>
      </c>
    </row>
    <row r="2306" spans="1:8" ht="12.75" customHeight="1" x14ac:dyDescent="0.2">
      <c r="A2306" s="8" t="s">
        <v>317</v>
      </c>
      <c r="B2306" s="8" t="s">
        <v>387</v>
      </c>
      <c r="C2306" s="8" t="s">
        <v>410</v>
      </c>
      <c r="D2306" s="76">
        <v>45018</v>
      </c>
      <c r="E2306" s="9">
        <v>719.61028499999998</v>
      </c>
      <c r="F2306" s="10">
        <f>CEILING(TRUNC(+E2306*'2021 WAGMSSv6.2c'!F$2,2),0.05)</f>
        <v>719.65000000000009</v>
      </c>
      <c r="G2306" s="10">
        <f t="shared" si="82"/>
        <v>71.97</v>
      </c>
      <c r="H2306" s="10">
        <f t="shared" si="83"/>
        <v>791.62000000000012</v>
      </c>
    </row>
    <row r="2307" spans="1:8" ht="12.75" customHeight="1" x14ac:dyDescent="0.2">
      <c r="A2307" s="8" t="s">
        <v>317</v>
      </c>
      <c r="B2307" s="8" t="s">
        <v>387</v>
      </c>
      <c r="C2307" s="8" t="s">
        <v>410</v>
      </c>
      <c r="D2307" s="76">
        <v>45019</v>
      </c>
      <c r="E2307" s="9">
        <v>602.72928000000002</v>
      </c>
      <c r="F2307" s="10">
        <f>CEILING(TRUNC(+E2307*'2021 WAGMSSv6.2c'!F$2,2),0.05)</f>
        <v>602.75</v>
      </c>
      <c r="G2307" s="10">
        <f t="shared" si="82"/>
        <v>60.28</v>
      </c>
      <c r="H2307" s="10">
        <f t="shared" si="83"/>
        <v>663.03</v>
      </c>
    </row>
    <row r="2308" spans="1:8" ht="12.75" customHeight="1" x14ac:dyDescent="0.2">
      <c r="A2308" s="8" t="s">
        <v>317</v>
      </c>
      <c r="B2308" s="8" t="s">
        <v>387</v>
      </c>
      <c r="C2308" s="8" t="s">
        <v>410</v>
      </c>
      <c r="D2308" s="76">
        <v>45021</v>
      </c>
      <c r="E2308" s="9">
        <v>269.461455</v>
      </c>
      <c r="F2308" s="10">
        <f>CEILING(TRUNC(+E2308*'2021 WAGMSSv6.2c'!F$2,2),0.05)</f>
        <v>269.5</v>
      </c>
      <c r="G2308" s="10">
        <f t="shared" si="82"/>
        <v>26.95</v>
      </c>
      <c r="H2308" s="10">
        <f t="shared" si="83"/>
        <v>296.45</v>
      </c>
    </row>
    <row r="2309" spans="1:8" ht="12.75" customHeight="1" x14ac:dyDescent="0.2">
      <c r="A2309" s="8" t="s">
        <v>317</v>
      </c>
      <c r="B2309" s="8" t="s">
        <v>387</v>
      </c>
      <c r="C2309" s="8" t="s">
        <v>410</v>
      </c>
      <c r="D2309" s="76">
        <v>45024</v>
      </c>
      <c r="E2309" s="9">
        <v>605.50346999999999</v>
      </c>
      <c r="F2309" s="10">
        <f>CEILING(TRUNC(+E2309*'2021 WAGMSSv6.2c'!F$2,2),0.05)</f>
        <v>605.5</v>
      </c>
      <c r="G2309" s="10">
        <f t="shared" si="82"/>
        <v>60.55</v>
      </c>
      <c r="H2309" s="10">
        <f t="shared" si="83"/>
        <v>666.05</v>
      </c>
    </row>
    <row r="2310" spans="1:8" ht="12.75" customHeight="1" x14ac:dyDescent="0.2">
      <c r="A2310" s="8" t="s">
        <v>317</v>
      </c>
      <c r="B2310" s="8" t="s">
        <v>387</v>
      </c>
      <c r="C2310" s="8" t="s">
        <v>410</v>
      </c>
      <c r="D2310" s="76">
        <v>45025</v>
      </c>
      <c r="E2310" s="9">
        <v>269.461455</v>
      </c>
      <c r="F2310" s="10">
        <f>CEILING(TRUNC(+E2310*'2021 WAGMSSv6.2c'!F$2,2),0.05)</f>
        <v>269.5</v>
      </c>
      <c r="G2310" s="10">
        <f t="shared" si="82"/>
        <v>26.95</v>
      </c>
      <c r="H2310" s="10">
        <f t="shared" si="83"/>
        <v>296.45</v>
      </c>
    </row>
    <row r="2311" spans="1:8" ht="12.75" customHeight="1" x14ac:dyDescent="0.2">
      <c r="A2311" s="8" t="s">
        <v>317</v>
      </c>
      <c r="B2311" s="8" t="s">
        <v>387</v>
      </c>
      <c r="C2311" s="8" t="s">
        <v>410</v>
      </c>
      <c r="D2311" s="76">
        <v>45026</v>
      </c>
      <c r="E2311" s="9">
        <v>605.50346999999999</v>
      </c>
      <c r="F2311" s="10">
        <f>CEILING(TRUNC(+E2311*'2021 WAGMSSv6.2c'!F$2,2),0.05)</f>
        <v>605.5</v>
      </c>
      <c r="G2311" s="10">
        <f t="shared" si="82"/>
        <v>60.55</v>
      </c>
      <c r="H2311" s="10">
        <f t="shared" si="83"/>
        <v>666.05</v>
      </c>
    </row>
    <row r="2312" spans="1:8" ht="12.75" customHeight="1" x14ac:dyDescent="0.2">
      <c r="A2312" s="8" t="s">
        <v>317</v>
      </c>
      <c r="B2312" s="8" t="s">
        <v>387</v>
      </c>
      <c r="C2312" s="8" t="s">
        <v>410</v>
      </c>
      <c r="D2312" s="76">
        <v>45027</v>
      </c>
      <c r="E2312" s="9">
        <v>182.87752499999999</v>
      </c>
      <c r="F2312" s="10">
        <f>CEILING(TRUNC(+E2312*'2021 WAGMSSv6.2c'!F$2,2),0.05)</f>
        <v>182.9</v>
      </c>
      <c r="G2312" s="10">
        <f t="shared" si="82"/>
        <v>18.29</v>
      </c>
      <c r="H2312" s="10">
        <f t="shared" si="83"/>
        <v>201.19</v>
      </c>
    </row>
    <row r="2313" spans="1:8" ht="12.75" customHeight="1" x14ac:dyDescent="0.2">
      <c r="A2313" s="8" t="s">
        <v>317</v>
      </c>
      <c r="B2313" s="8" t="s">
        <v>387</v>
      </c>
      <c r="C2313" s="8" t="s">
        <v>410</v>
      </c>
      <c r="D2313" s="76">
        <v>45030</v>
      </c>
      <c r="E2313" s="9">
        <v>196.31044499999999</v>
      </c>
      <c r="F2313" s="10">
        <f>CEILING(TRUNC(+E2313*'2021 WAGMSSv6.2c'!F$2,2),0.05)</f>
        <v>196.35000000000002</v>
      </c>
      <c r="G2313" s="10">
        <f t="shared" ref="G2313:G2376" si="84">ROUND((+F2313*0.1),2)</f>
        <v>19.64</v>
      </c>
      <c r="H2313" s="10">
        <f t="shared" ref="H2313:H2376" si="85">+G2313+F2313</f>
        <v>215.99</v>
      </c>
    </row>
    <row r="2314" spans="1:8" ht="12.75" customHeight="1" x14ac:dyDescent="0.2">
      <c r="A2314" s="8" t="s">
        <v>317</v>
      </c>
      <c r="B2314" s="8" t="s">
        <v>387</v>
      </c>
      <c r="C2314" s="8" t="s">
        <v>410</v>
      </c>
      <c r="D2314" s="76">
        <v>45033</v>
      </c>
      <c r="E2314" s="9">
        <v>365.68204500000002</v>
      </c>
      <c r="F2314" s="10">
        <f>CEILING(TRUNC(+E2314*'2021 WAGMSSv6.2c'!F$2,2),0.05)</f>
        <v>365.70000000000005</v>
      </c>
      <c r="G2314" s="10">
        <f t="shared" si="84"/>
        <v>36.57</v>
      </c>
      <c r="H2314" s="10">
        <f t="shared" si="85"/>
        <v>402.27000000000004</v>
      </c>
    </row>
    <row r="2315" spans="1:8" ht="12.75" customHeight="1" x14ac:dyDescent="0.2">
      <c r="A2315" s="8" t="s">
        <v>317</v>
      </c>
      <c r="B2315" s="8" t="s">
        <v>387</v>
      </c>
      <c r="C2315" s="8" t="s">
        <v>410</v>
      </c>
      <c r="D2315" s="76">
        <v>45035</v>
      </c>
      <c r="E2315" s="9">
        <v>1066.6030499999999</v>
      </c>
      <c r="F2315" s="10">
        <f>CEILING(TRUNC(+E2315*'2021 WAGMSSv6.2c'!F$2,2),0.05)</f>
        <v>1066.6000000000001</v>
      </c>
      <c r="G2315" s="10">
        <f t="shared" si="84"/>
        <v>106.66</v>
      </c>
      <c r="H2315" s="10">
        <f t="shared" si="85"/>
        <v>1173.2600000000002</v>
      </c>
    </row>
    <row r="2316" spans="1:8" ht="12.75" customHeight="1" x14ac:dyDescent="0.2">
      <c r="A2316" s="8" t="s">
        <v>317</v>
      </c>
      <c r="B2316" s="8" t="s">
        <v>387</v>
      </c>
      <c r="C2316" s="8" t="s">
        <v>410</v>
      </c>
      <c r="D2316" s="76">
        <v>45036</v>
      </c>
      <c r="E2316" s="9">
        <v>1713.792375</v>
      </c>
      <c r="F2316" s="10">
        <f>CEILING(TRUNC(+E2316*'2021 WAGMSSv6.2c'!F$2,2),0.05)</f>
        <v>1713.8000000000002</v>
      </c>
      <c r="G2316" s="10">
        <f t="shared" si="84"/>
        <v>171.38</v>
      </c>
      <c r="H2316" s="10">
        <f t="shared" si="85"/>
        <v>1885.1800000000003</v>
      </c>
    </row>
    <row r="2317" spans="1:8" ht="12.75" customHeight="1" x14ac:dyDescent="0.2">
      <c r="A2317" s="8" t="s">
        <v>317</v>
      </c>
      <c r="B2317" s="8" t="s">
        <v>387</v>
      </c>
      <c r="C2317" s="8" t="s">
        <v>410</v>
      </c>
      <c r="D2317" s="76">
        <v>45039</v>
      </c>
      <c r="E2317" s="9">
        <v>365.68204500000002</v>
      </c>
      <c r="F2317" s="10">
        <f>CEILING(TRUNC(+E2317*'2021 WAGMSSv6.2c'!F$2,2),0.05)</f>
        <v>365.70000000000005</v>
      </c>
      <c r="G2317" s="10">
        <f t="shared" si="84"/>
        <v>36.57</v>
      </c>
      <c r="H2317" s="10">
        <f t="shared" si="85"/>
        <v>402.27000000000004</v>
      </c>
    </row>
    <row r="2318" spans="1:8" ht="12.75" customHeight="1" x14ac:dyDescent="0.2">
      <c r="A2318" s="8" t="s">
        <v>317</v>
      </c>
      <c r="B2318" s="8" t="s">
        <v>387</v>
      </c>
      <c r="C2318" s="8" t="s">
        <v>410</v>
      </c>
      <c r="D2318" s="76">
        <v>45042</v>
      </c>
      <c r="E2318" s="9">
        <v>468.54608999999999</v>
      </c>
      <c r="F2318" s="10">
        <f>CEILING(TRUNC(+E2318*'2021 WAGMSSv6.2c'!F$2,2),0.05)</f>
        <v>468.55</v>
      </c>
      <c r="G2318" s="10">
        <f t="shared" si="84"/>
        <v>46.86</v>
      </c>
      <c r="H2318" s="10">
        <f t="shared" si="85"/>
        <v>515.41</v>
      </c>
    </row>
    <row r="2319" spans="1:8" ht="12.75" customHeight="1" x14ac:dyDescent="0.2">
      <c r="A2319" s="8" t="s">
        <v>317</v>
      </c>
      <c r="B2319" s="8" t="s">
        <v>387</v>
      </c>
      <c r="C2319" s="8" t="s">
        <v>410</v>
      </c>
      <c r="D2319" s="76">
        <v>45045</v>
      </c>
      <c r="E2319" s="9">
        <v>468.54608999999999</v>
      </c>
      <c r="F2319" s="10">
        <f>CEILING(TRUNC(+E2319*'2021 WAGMSSv6.2c'!F$2,2),0.05)</f>
        <v>468.55</v>
      </c>
      <c r="G2319" s="10">
        <f t="shared" si="84"/>
        <v>46.86</v>
      </c>
      <c r="H2319" s="10">
        <f t="shared" si="85"/>
        <v>515.41</v>
      </c>
    </row>
    <row r="2320" spans="1:8" ht="12.75" customHeight="1" x14ac:dyDescent="0.2">
      <c r="A2320" s="8" t="s">
        <v>317</v>
      </c>
      <c r="B2320" s="8" t="s">
        <v>387</v>
      </c>
      <c r="C2320" s="8" t="s">
        <v>410</v>
      </c>
      <c r="D2320" s="76">
        <v>45048</v>
      </c>
      <c r="E2320" s="9">
        <v>1176.767595</v>
      </c>
      <c r="F2320" s="10">
        <f>CEILING(TRUNC(+E2320*'2021 WAGMSSv6.2c'!F$2,2),0.05)</f>
        <v>1176.8</v>
      </c>
      <c r="G2320" s="10">
        <f t="shared" si="84"/>
        <v>117.68</v>
      </c>
      <c r="H2320" s="10">
        <f t="shared" si="85"/>
        <v>1294.48</v>
      </c>
    </row>
    <row r="2321" spans="1:8" ht="12.75" customHeight="1" x14ac:dyDescent="0.2">
      <c r="A2321" s="8" t="s">
        <v>317</v>
      </c>
      <c r="B2321" s="8" t="s">
        <v>387</v>
      </c>
      <c r="C2321" s="8" t="s">
        <v>410</v>
      </c>
      <c r="D2321" s="76">
        <v>45051</v>
      </c>
      <c r="E2321" s="9">
        <v>719.75629500000002</v>
      </c>
      <c r="F2321" s="10">
        <f>CEILING(TRUNC(+E2321*'2021 WAGMSSv6.2c'!F$2,2),0.05)</f>
        <v>719.75</v>
      </c>
      <c r="G2321" s="10">
        <f t="shared" si="84"/>
        <v>71.98</v>
      </c>
      <c r="H2321" s="10">
        <f t="shared" si="85"/>
        <v>791.73</v>
      </c>
    </row>
    <row r="2322" spans="1:8" ht="12.75" customHeight="1" x14ac:dyDescent="0.2">
      <c r="A2322" s="8" t="s">
        <v>317</v>
      </c>
      <c r="B2322" s="8" t="s">
        <v>387</v>
      </c>
      <c r="C2322" s="8" t="s">
        <v>410</v>
      </c>
      <c r="D2322" s="76">
        <v>45054</v>
      </c>
      <c r="E2322" s="9">
        <v>373.93160999999998</v>
      </c>
      <c r="F2322" s="10">
        <f>CEILING(TRUNC(+E2322*'2021 WAGMSSv6.2c'!F$2,2),0.05)</f>
        <v>373.95000000000005</v>
      </c>
      <c r="G2322" s="10">
        <f t="shared" si="84"/>
        <v>37.4</v>
      </c>
      <c r="H2322" s="10">
        <f t="shared" si="85"/>
        <v>411.35</v>
      </c>
    </row>
    <row r="2323" spans="1:8" ht="12.75" customHeight="1" x14ac:dyDescent="0.2">
      <c r="A2323" s="8" t="s">
        <v>317</v>
      </c>
      <c r="B2323" s="8" t="s">
        <v>387</v>
      </c>
      <c r="C2323" s="8" t="s">
        <v>410</v>
      </c>
      <c r="D2323" s="76">
        <v>45060</v>
      </c>
      <c r="E2323" s="9">
        <v>1931.42028</v>
      </c>
      <c r="F2323" s="10">
        <f>CEILING(TRUNC(+E2323*'2021 WAGMSSv6.2c'!F$2,2),0.05)</f>
        <v>1931.45</v>
      </c>
      <c r="G2323" s="10">
        <f t="shared" si="84"/>
        <v>193.15</v>
      </c>
      <c r="H2323" s="10">
        <f t="shared" si="85"/>
        <v>2124.6</v>
      </c>
    </row>
    <row r="2324" spans="1:8" ht="12.75" customHeight="1" x14ac:dyDescent="0.2">
      <c r="A2324" s="8" t="s">
        <v>317</v>
      </c>
      <c r="B2324" s="8" t="s">
        <v>387</v>
      </c>
      <c r="C2324" s="8" t="s">
        <v>410</v>
      </c>
      <c r="D2324" s="76">
        <v>45061</v>
      </c>
      <c r="E2324" s="9">
        <v>1931.42028</v>
      </c>
      <c r="F2324" s="10">
        <f>CEILING(TRUNC(+E2324*'2021 WAGMSSv6.2c'!F$2,2),0.05)</f>
        <v>1931.45</v>
      </c>
      <c r="G2324" s="10">
        <f t="shared" si="84"/>
        <v>193.15</v>
      </c>
      <c r="H2324" s="10">
        <f t="shared" si="85"/>
        <v>2124.6</v>
      </c>
    </row>
    <row r="2325" spans="1:8" ht="12.75" customHeight="1" x14ac:dyDescent="0.2">
      <c r="A2325" s="8" t="s">
        <v>317</v>
      </c>
      <c r="B2325" s="8" t="s">
        <v>387</v>
      </c>
      <c r="C2325" s="8" t="s">
        <v>410</v>
      </c>
      <c r="D2325" s="76">
        <v>45062</v>
      </c>
      <c r="E2325" s="9">
        <v>1397.6807249999999</v>
      </c>
      <c r="F2325" s="10">
        <f>CEILING(TRUNC(+E2325*'2021 WAGMSSv6.2c'!F$2,2),0.05)</f>
        <v>1397.7</v>
      </c>
      <c r="G2325" s="10">
        <f t="shared" si="84"/>
        <v>139.77000000000001</v>
      </c>
      <c r="H2325" s="10">
        <f t="shared" si="85"/>
        <v>1537.47</v>
      </c>
    </row>
    <row r="2326" spans="1:8" ht="12.75" customHeight="1" x14ac:dyDescent="0.2">
      <c r="A2326" s="8" t="s">
        <v>317</v>
      </c>
      <c r="B2326" s="8" t="s">
        <v>387</v>
      </c>
      <c r="C2326" s="8" t="s">
        <v>410</v>
      </c>
      <c r="D2326" s="76">
        <v>45200</v>
      </c>
      <c r="E2326" s="9">
        <v>432.04358999999999</v>
      </c>
      <c r="F2326" s="10">
        <f>CEILING(TRUNC(+E2326*'2021 WAGMSSv6.2c'!F$2,2),0.05)</f>
        <v>432.05</v>
      </c>
      <c r="G2326" s="10">
        <f t="shared" si="84"/>
        <v>43.21</v>
      </c>
      <c r="H2326" s="10">
        <f t="shared" si="85"/>
        <v>475.26</v>
      </c>
    </row>
    <row r="2327" spans="1:8" ht="12.75" customHeight="1" x14ac:dyDescent="0.2">
      <c r="A2327" s="8" t="s">
        <v>317</v>
      </c>
      <c r="B2327" s="8" t="s">
        <v>387</v>
      </c>
      <c r="C2327" s="8" t="s">
        <v>410</v>
      </c>
      <c r="D2327" s="76">
        <v>45201</v>
      </c>
      <c r="E2327" s="9">
        <v>628.86506999999995</v>
      </c>
      <c r="F2327" s="10">
        <f>CEILING(TRUNC(+E2327*'2021 WAGMSSv6.2c'!F$2,2),0.05)</f>
        <v>628.90000000000009</v>
      </c>
      <c r="G2327" s="10">
        <f t="shared" si="84"/>
        <v>62.89</v>
      </c>
      <c r="H2327" s="10">
        <f t="shared" si="85"/>
        <v>691.79000000000008</v>
      </c>
    </row>
    <row r="2328" spans="1:8" ht="12.75" customHeight="1" x14ac:dyDescent="0.2">
      <c r="A2328" s="8" t="s">
        <v>317</v>
      </c>
      <c r="B2328" s="8" t="s">
        <v>387</v>
      </c>
      <c r="C2328" s="8" t="s">
        <v>410</v>
      </c>
      <c r="D2328" s="76">
        <v>45202</v>
      </c>
      <c r="E2328" s="9">
        <v>628.86506999999995</v>
      </c>
      <c r="F2328" s="10">
        <f>CEILING(TRUNC(+E2328*'2021 WAGMSSv6.2c'!F$2,2),0.05)</f>
        <v>628.90000000000009</v>
      </c>
      <c r="G2328" s="10">
        <f t="shared" si="84"/>
        <v>62.89</v>
      </c>
      <c r="H2328" s="10">
        <f t="shared" si="85"/>
        <v>691.79000000000008</v>
      </c>
    </row>
    <row r="2329" spans="1:8" ht="12.75" customHeight="1" x14ac:dyDescent="0.2">
      <c r="A2329" s="8" t="s">
        <v>317</v>
      </c>
      <c r="B2329" s="8" t="s">
        <v>387</v>
      </c>
      <c r="C2329" s="8" t="s">
        <v>410</v>
      </c>
      <c r="D2329" s="76">
        <v>45203</v>
      </c>
      <c r="E2329" s="9">
        <v>616.89224999999999</v>
      </c>
      <c r="F2329" s="10">
        <f>CEILING(TRUNC(+E2329*'2021 WAGMSSv6.2c'!F$2,2),0.05)</f>
        <v>616.90000000000009</v>
      </c>
      <c r="G2329" s="10">
        <f t="shared" si="84"/>
        <v>61.69</v>
      </c>
      <c r="H2329" s="10">
        <f t="shared" si="85"/>
        <v>678.59000000000015</v>
      </c>
    </row>
    <row r="2330" spans="1:8" ht="12.75" customHeight="1" x14ac:dyDescent="0.2">
      <c r="A2330" s="8" t="s">
        <v>317</v>
      </c>
      <c r="B2330" s="8" t="s">
        <v>387</v>
      </c>
      <c r="C2330" s="8" t="s">
        <v>410</v>
      </c>
      <c r="D2330" s="76">
        <v>45206</v>
      </c>
      <c r="E2330" s="9">
        <v>582.72591</v>
      </c>
      <c r="F2330" s="10">
        <f>CEILING(TRUNC(+E2330*'2021 WAGMSSv6.2c'!F$2,2),0.05)</f>
        <v>582.75</v>
      </c>
      <c r="G2330" s="10">
        <f t="shared" si="84"/>
        <v>58.28</v>
      </c>
      <c r="H2330" s="10">
        <f t="shared" si="85"/>
        <v>641.03</v>
      </c>
    </row>
    <row r="2331" spans="1:8" ht="12.75" customHeight="1" x14ac:dyDescent="0.2">
      <c r="A2331" s="8" t="s">
        <v>317</v>
      </c>
      <c r="B2331" s="8" t="s">
        <v>387</v>
      </c>
      <c r="C2331" s="8" t="s">
        <v>410</v>
      </c>
      <c r="D2331" s="76">
        <v>45207</v>
      </c>
      <c r="E2331" s="9">
        <v>582.72591</v>
      </c>
      <c r="F2331" s="10">
        <f>CEILING(TRUNC(+E2331*'2021 WAGMSSv6.2c'!F$2,2),0.05)</f>
        <v>582.75</v>
      </c>
      <c r="G2331" s="10">
        <f t="shared" si="84"/>
        <v>58.28</v>
      </c>
      <c r="H2331" s="10">
        <f t="shared" si="85"/>
        <v>641.03</v>
      </c>
    </row>
    <row r="2332" spans="1:8" ht="12.75" customHeight="1" x14ac:dyDescent="0.2">
      <c r="A2332" s="8" t="s">
        <v>317</v>
      </c>
      <c r="B2332" s="8" t="s">
        <v>387</v>
      </c>
      <c r="C2332" s="8" t="s">
        <v>410</v>
      </c>
      <c r="D2332" s="76">
        <v>45209</v>
      </c>
      <c r="E2332" s="9">
        <v>719.75629500000002</v>
      </c>
      <c r="F2332" s="10">
        <f>CEILING(TRUNC(+E2332*'2021 WAGMSSv6.2c'!F$2,2),0.05)</f>
        <v>719.75</v>
      </c>
      <c r="G2332" s="10">
        <f t="shared" si="84"/>
        <v>71.98</v>
      </c>
      <c r="H2332" s="10">
        <f t="shared" si="85"/>
        <v>791.73</v>
      </c>
    </row>
    <row r="2333" spans="1:8" ht="12.75" customHeight="1" x14ac:dyDescent="0.2">
      <c r="A2333" s="8" t="s">
        <v>317</v>
      </c>
      <c r="B2333" s="8" t="s">
        <v>387</v>
      </c>
      <c r="C2333" s="8" t="s">
        <v>410</v>
      </c>
      <c r="D2333" s="76">
        <v>45212</v>
      </c>
      <c r="E2333" s="9">
        <v>357.14045999999996</v>
      </c>
      <c r="F2333" s="10">
        <f>CEILING(TRUNC(+E2333*'2021 WAGMSSv6.2c'!F$2,2),0.05)</f>
        <v>357.15000000000003</v>
      </c>
      <c r="G2333" s="10">
        <f t="shared" si="84"/>
        <v>35.72</v>
      </c>
      <c r="H2333" s="10">
        <f t="shared" si="85"/>
        <v>392.87</v>
      </c>
    </row>
    <row r="2334" spans="1:8" ht="12.75" customHeight="1" x14ac:dyDescent="0.2">
      <c r="A2334" s="8" t="s">
        <v>317</v>
      </c>
      <c r="B2334" s="8" t="s">
        <v>387</v>
      </c>
      <c r="C2334" s="8" t="s">
        <v>410</v>
      </c>
      <c r="D2334" s="76">
        <v>45215</v>
      </c>
      <c r="E2334" s="9">
        <v>1540.55151</v>
      </c>
      <c r="F2334" s="10">
        <f>CEILING(TRUNC(+E2334*'2021 WAGMSSv6.2c'!F$2,2),0.05)</f>
        <v>1540.5500000000002</v>
      </c>
      <c r="G2334" s="10">
        <f t="shared" si="84"/>
        <v>154.06</v>
      </c>
      <c r="H2334" s="10">
        <f t="shared" si="85"/>
        <v>1694.6100000000001</v>
      </c>
    </row>
    <row r="2335" spans="1:8" ht="12.75" customHeight="1" x14ac:dyDescent="0.2">
      <c r="A2335" s="8" t="s">
        <v>317</v>
      </c>
      <c r="B2335" s="8" t="s">
        <v>387</v>
      </c>
      <c r="C2335" s="8" t="s">
        <v>410</v>
      </c>
      <c r="D2335" s="76">
        <v>45218</v>
      </c>
      <c r="E2335" s="9">
        <v>691.06533000000002</v>
      </c>
      <c r="F2335" s="10">
        <f>CEILING(TRUNC(+E2335*'2021 WAGMSSv6.2c'!F$2,2),0.05)</f>
        <v>691.1</v>
      </c>
      <c r="G2335" s="10">
        <f t="shared" si="84"/>
        <v>69.11</v>
      </c>
      <c r="H2335" s="10">
        <f t="shared" si="85"/>
        <v>760.21</v>
      </c>
    </row>
    <row r="2336" spans="1:8" ht="12.75" customHeight="1" x14ac:dyDescent="0.2">
      <c r="A2336" s="8" t="s">
        <v>317</v>
      </c>
      <c r="B2336" s="8" t="s">
        <v>387</v>
      </c>
      <c r="C2336" s="8" t="s">
        <v>410</v>
      </c>
      <c r="D2336" s="76">
        <v>45221</v>
      </c>
      <c r="E2336" s="9">
        <v>397.43921999999998</v>
      </c>
      <c r="F2336" s="10">
        <f>CEILING(TRUNC(+E2336*'2021 WAGMSSv6.2c'!F$2,2),0.05)</f>
        <v>397.45000000000005</v>
      </c>
      <c r="G2336" s="10">
        <f t="shared" si="84"/>
        <v>39.75</v>
      </c>
      <c r="H2336" s="10">
        <f t="shared" si="85"/>
        <v>437.20000000000005</v>
      </c>
    </row>
    <row r="2337" spans="1:8" ht="12.75" customHeight="1" x14ac:dyDescent="0.2">
      <c r="A2337" s="8" t="s">
        <v>317</v>
      </c>
      <c r="B2337" s="8" t="s">
        <v>387</v>
      </c>
      <c r="C2337" s="8" t="s">
        <v>410</v>
      </c>
      <c r="D2337" s="76">
        <v>45224</v>
      </c>
      <c r="E2337" s="9">
        <v>178.643235</v>
      </c>
      <c r="F2337" s="10">
        <f>CEILING(TRUNC(+E2337*'2021 WAGMSSv6.2c'!F$2,2),0.05)</f>
        <v>178.65</v>
      </c>
      <c r="G2337" s="10">
        <f t="shared" si="84"/>
        <v>17.87</v>
      </c>
      <c r="H2337" s="10">
        <f t="shared" si="85"/>
        <v>196.52</v>
      </c>
    </row>
    <row r="2338" spans="1:8" ht="12.75" customHeight="1" x14ac:dyDescent="0.2">
      <c r="A2338" s="8" t="s">
        <v>317</v>
      </c>
      <c r="B2338" s="8" t="s">
        <v>387</v>
      </c>
      <c r="C2338" s="8" t="s">
        <v>410</v>
      </c>
      <c r="D2338" s="76">
        <v>45227</v>
      </c>
      <c r="E2338" s="9">
        <v>676.75635</v>
      </c>
      <c r="F2338" s="10">
        <f>CEILING(TRUNC(+E2338*'2021 WAGMSSv6.2c'!F$2,2),0.05)</f>
        <v>676.75</v>
      </c>
      <c r="G2338" s="10">
        <f t="shared" si="84"/>
        <v>67.680000000000007</v>
      </c>
      <c r="H2338" s="10">
        <f t="shared" si="85"/>
        <v>744.43000000000006</v>
      </c>
    </row>
    <row r="2339" spans="1:8" ht="12.75" customHeight="1" x14ac:dyDescent="0.2">
      <c r="A2339" s="8" t="s">
        <v>317</v>
      </c>
      <c r="B2339" s="8" t="s">
        <v>387</v>
      </c>
      <c r="C2339" s="8" t="s">
        <v>410</v>
      </c>
      <c r="D2339" s="76">
        <v>45230</v>
      </c>
      <c r="E2339" s="9">
        <v>338.378175</v>
      </c>
      <c r="F2339" s="10">
        <f>CEILING(TRUNC(+E2339*'2021 WAGMSSv6.2c'!F$2,2),0.05)</f>
        <v>338.40000000000003</v>
      </c>
      <c r="G2339" s="10">
        <f t="shared" si="84"/>
        <v>33.840000000000003</v>
      </c>
      <c r="H2339" s="10">
        <f t="shared" si="85"/>
        <v>372.24</v>
      </c>
    </row>
    <row r="2340" spans="1:8" ht="12.75" customHeight="1" x14ac:dyDescent="0.2">
      <c r="A2340" s="8" t="s">
        <v>317</v>
      </c>
      <c r="B2340" s="8" t="s">
        <v>387</v>
      </c>
      <c r="C2340" s="8" t="s">
        <v>410</v>
      </c>
      <c r="D2340" s="76">
        <v>45233</v>
      </c>
      <c r="E2340" s="9">
        <v>719.75629500000002</v>
      </c>
      <c r="F2340" s="10">
        <f>CEILING(TRUNC(+E2340*'2021 WAGMSSv6.2c'!F$2,2),0.05)</f>
        <v>719.75</v>
      </c>
      <c r="G2340" s="10">
        <f t="shared" si="84"/>
        <v>71.98</v>
      </c>
      <c r="H2340" s="10">
        <f t="shared" si="85"/>
        <v>791.73</v>
      </c>
    </row>
    <row r="2341" spans="1:8" ht="12.75" customHeight="1" x14ac:dyDescent="0.2">
      <c r="A2341" s="8" t="s">
        <v>317</v>
      </c>
      <c r="B2341" s="8" t="s">
        <v>387</v>
      </c>
      <c r="C2341" s="8" t="s">
        <v>410</v>
      </c>
      <c r="D2341" s="76">
        <v>45236</v>
      </c>
      <c r="E2341" s="9">
        <v>564.40165500000001</v>
      </c>
      <c r="F2341" s="10">
        <f>CEILING(TRUNC(+E2341*'2021 WAGMSSv6.2c'!F$2,2),0.05)</f>
        <v>564.4</v>
      </c>
      <c r="G2341" s="10">
        <f t="shared" si="84"/>
        <v>56.44</v>
      </c>
      <c r="H2341" s="10">
        <f t="shared" si="85"/>
        <v>620.83999999999992</v>
      </c>
    </row>
    <row r="2342" spans="1:8" ht="12.75" customHeight="1" x14ac:dyDescent="0.2">
      <c r="A2342" s="8" t="s">
        <v>317</v>
      </c>
      <c r="B2342" s="8" t="s">
        <v>387</v>
      </c>
      <c r="C2342" s="8" t="s">
        <v>410</v>
      </c>
      <c r="D2342" s="76">
        <v>45239</v>
      </c>
      <c r="E2342" s="9">
        <v>397.43921999999998</v>
      </c>
      <c r="F2342" s="10">
        <f>CEILING(TRUNC(+E2342*'2021 WAGMSSv6.2c'!F$2,2),0.05)</f>
        <v>397.45000000000005</v>
      </c>
      <c r="G2342" s="10">
        <f t="shared" si="84"/>
        <v>39.75</v>
      </c>
      <c r="H2342" s="10">
        <f t="shared" si="85"/>
        <v>437.20000000000005</v>
      </c>
    </row>
    <row r="2343" spans="1:8" ht="12.75" customHeight="1" x14ac:dyDescent="0.2">
      <c r="A2343" s="8" t="s">
        <v>317</v>
      </c>
      <c r="B2343" s="8" t="s">
        <v>387</v>
      </c>
      <c r="C2343" s="8" t="s">
        <v>410</v>
      </c>
      <c r="D2343" s="76">
        <v>45240</v>
      </c>
      <c r="E2343" s="9">
        <v>397.43921999999998</v>
      </c>
      <c r="F2343" s="10">
        <f>CEILING(TRUNC(+E2343*'2021 WAGMSSv6.2c'!F$2,2),0.05)</f>
        <v>397.45000000000005</v>
      </c>
      <c r="G2343" s="10">
        <f t="shared" si="84"/>
        <v>39.75</v>
      </c>
      <c r="H2343" s="10">
        <f t="shared" si="85"/>
        <v>437.20000000000005</v>
      </c>
    </row>
    <row r="2344" spans="1:8" ht="12.75" customHeight="1" x14ac:dyDescent="0.2">
      <c r="A2344" s="8" t="s">
        <v>317</v>
      </c>
      <c r="B2344" s="8" t="s">
        <v>387</v>
      </c>
      <c r="C2344" s="8" t="s">
        <v>410</v>
      </c>
      <c r="D2344" s="76">
        <v>45400</v>
      </c>
      <c r="E2344" s="9">
        <v>311.00130000000001</v>
      </c>
      <c r="F2344" s="10">
        <f>CEILING(TRUNC(+E2344*'2021 WAGMSSv6.2c'!F$2,2),0.05)</f>
        <v>311</v>
      </c>
      <c r="G2344" s="10">
        <f t="shared" si="84"/>
        <v>31.1</v>
      </c>
      <c r="H2344" s="10">
        <f t="shared" si="85"/>
        <v>342.1</v>
      </c>
    </row>
    <row r="2345" spans="1:8" ht="12.75" customHeight="1" x14ac:dyDescent="0.2">
      <c r="A2345" s="8" t="s">
        <v>317</v>
      </c>
      <c r="B2345" s="8" t="s">
        <v>387</v>
      </c>
      <c r="C2345" s="8" t="s">
        <v>410</v>
      </c>
      <c r="D2345" s="76">
        <v>45403</v>
      </c>
      <c r="E2345" s="9">
        <v>619.08240000000001</v>
      </c>
      <c r="F2345" s="10">
        <f>CEILING(TRUNC(+E2345*'2021 WAGMSSv6.2c'!F$2,2),0.05)</f>
        <v>619.1</v>
      </c>
      <c r="G2345" s="10">
        <f t="shared" si="84"/>
        <v>61.91</v>
      </c>
      <c r="H2345" s="10">
        <f t="shared" si="85"/>
        <v>681.01</v>
      </c>
    </row>
    <row r="2346" spans="1:8" ht="12.75" customHeight="1" x14ac:dyDescent="0.2">
      <c r="A2346" s="8" t="s">
        <v>317</v>
      </c>
      <c r="B2346" s="8" t="s">
        <v>387</v>
      </c>
      <c r="C2346" s="8" t="s">
        <v>410</v>
      </c>
      <c r="D2346" s="76">
        <v>45406</v>
      </c>
      <c r="E2346" s="9">
        <v>685.29793499999994</v>
      </c>
      <c r="F2346" s="10">
        <f>CEILING(TRUNC(+E2346*'2021 WAGMSSv6.2c'!F$2,2),0.05)</f>
        <v>685.30000000000007</v>
      </c>
      <c r="G2346" s="10">
        <f t="shared" si="84"/>
        <v>68.53</v>
      </c>
      <c r="H2346" s="10">
        <f t="shared" si="85"/>
        <v>753.83</v>
      </c>
    </row>
    <row r="2347" spans="1:8" ht="12.75" customHeight="1" x14ac:dyDescent="0.2">
      <c r="A2347" s="8" t="s">
        <v>317</v>
      </c>
      <c r="B2347" s="8" t="s">
        <v>387</v>
      </c>
      <c r="C2347" s="8" t="s">
        <v>410</v>
      </c>
      <c r="D2347" s="76">
        <v>45409</v>
      </c>
      <c r="E2347" s="9">
        <v>914.09560499999998</v>
      </c>
      <c r="F2347" s="10">
        <f>CEILING(TRUNC(+E2347*'2021 WAGMSSv6.2c'!F$2,2),0.05)</f>
        <v>914.1</v>
      </c>
      <c r="G2347" s="10">
        <f t="shared" si="84"/>
        <v>91.41</v>
      </c>
      <c r="H2347" s="10">
        <f t="shared" si="85"/>
        <v>1005.51</v>
      </c>
    </row>
    <row r="2348" spans="1:8" ht="12.75" customHeight="1" x14ac:dyDescent="0.2">
      <c r="A2348" s="8" t="s">
        <v>317</v>
      </c>
      <c r="B2348" s="8" t="s">
        <v>387</v>
      </c>
      <c r="C2348" s="8" t="s">
        <v>410</v>
      </c>
      <c r="D2348" s="76">
        <v>45412</v>
      </c>
      <c r="E2348" s="9">
        <v>1256.927085</v>
      </c>
      <c r="F2348" s="10">
        <f>CEILING(TRUNC(+E2348*'2021 WAGMSSv6.2c'!F$2,2),0.05)</f>
        <v>1256.95</v>
      </c>
      <c r="G2348" s="10">
        <f t="shared" si="84"/>
        <v>125.7</v>
      </c>
      <c r="H2348" s="10">
        <f t="shared" si="85"/>
        <v>1382.65</v>
      </c>
    </row>
    <row r="2349" spans="1:8" ht="12.75" customHeight="1" x14ac:dyDescent="0.2">
      <c r="A2349" s="8" t="s">
        <v>317</v>
      </c>
      <c r="B2349" s="8" t="s">
        <v>387</v>
      </c>
      <c r="C2349" s="8" t="s">
        <v>410</v>
      </c>
      <c r="D2349" s="76">
        <v>45415</v>
      </c>
      <c r="E2349" s="9">
        <v>1370.814885</v>
      </c>
      <c r="F2349" s="10">
        <f>CEILING(TRUNC(+E2349*'2021 WAGMSSv6.2c'!F$2,2),0.05)</f>
        <v>1370.8500000000001</v>
      </c>
      <c r="G2349" s="10">
        <f t="shared" si="84"/>
        <v>137.09</v>
      </c>
      <c r="H2349" s="10">
        <f t="shared" si="85"/>
        <v>1507.94</v>
      </c>
    </row>
    <row r="2350" spans="1:8" ht="12.75" customHeight="1" x14ac:dyDescent="0.2">
      <c r="A2350" s="8" t="s">
        <v>317</v>
      </c>
      <c r="B2350" s="8" t="s">
        <v>387</v>
      </c>
      <c r="C2350" s="8" t="s">
        <v>410</v>
      </c>
      <c r="D2350" s="76">
        <v>45418</v>
      </c>
      <c r="E2350" s="9">
        <v>1485.140715</v>
      </c>
      <c r="F2350" s="10">
        <f>CEILING(TRUNC(+E2350*'2021 WAGMSSv6.2c'!F$2,2),0.05)</f>
        <v>1485.15</v>
      </c>
      <c r="G2350" s="10">
        <f t="shared" si="84"/>
        <v>148.52000000000001</v>
      </c>
      <c r="H2350" s="10">
        <f t="shared" si="85"/>
        <v>1633.67</v>
      </c>
    </row>
    <row r="2351" spans="1:8" ht="12.75" customHeight="1" x14ac:dyDescent="0.2">
      <c r="A2351" s="8" t="s">
        <v>317</v>
      </c>
      <c r="B2351" s="8" t="s">
        <v>387</v>
      </c>
      <c r="C2351" s="8" t="s">
        <v>410</v>
      </c>
      <c r="D2351" s="76">
        <v>45439</v>
      </c>
      <c r="E2351" s="9">
        <v>432.04358999999999</v>
      </c>
      <c r="F2351" s="10">
        <f>CEILING(TRUNC(+E2351*'2021 WAGMSSv6.2c'!F$2,2),0.05)</f>
        <v>432.05</v>
      </c>
      <c r="G2351" s="10">
        <f t="shared" si="84"/>
        <v>43.21</v>
      </c>
      <c r="H2351" s="10">
        <f t="shared" si="85"/>
        <v>475.26</v>
      </c>
    </row>
    <row r="2352" spans="1:8" ht="12.75" customHeight="1" x14ac:dyDescent="0.2">
      <c r="A2352" s="8" t="s">
        <v>317</v>
      </c>
      <c r="B2352" s="8" t="s">
        <v>387</v>
      </c>
      <c r="C2352" s="8" t="s">
        <v>410</v>
      </c>
      <c r="D2352" s="76">
        <v>45442</v>
      </c>
      <c r="E2352" s="9">
        <v>891.09902999999997</v>
      </c>
      <c r="F2352" s="10">
        <f>CEILING(TRUNC(+E2352*'2021 WAGMSSv6.2c'!F$2,2),0.05)</f>
        <v>891.1</v>
      </c>
      <c r="G2352" s="10">
        <f t="shared" si="84"/>
        <v>89.11</v>
      </c>
      <c r="H2352" s="10">
        <f t="shared" si="85"/>
        <v>980.21</v>
      </c>
    </row>
    <row r="2353" spans="1:8" ht="12.75" customHeight="1" x14ac:dyDescent="0.2">
      <c r="A2353" s="8" t="s">
        <v>317</v>
      </c>
      <c r="B2353" s="8" t="s">
        <v>387</v>
      </c>
      <c r="C2353" s="8" t="s">
        <v>410</v>
      </c>
      <c r="D2353" s="76">
        <v>45445</v>
      </c>
      <c r="E2353" s="9">
        <v>845.61691499999995</v>
      </c>
      <c r="F2353" s="10">
        <f>CEILING(TRUNC(+E2353*'2021 WAGMSSv6.2c'!F$2,2),0.05)</f>
        <v>845.65000000000009</v>
      </c>
      <c r="G2353" s="10">
        <f t="shared" si="84"/>
        <v>84.57</v>
      </c>
      <c r="H2353" s="10">
        <f t="shared" si="85"/>
        <v>930.22</v>
      </c>
    </row>
    <row r="2354" spans="1:8" ht="12.75" customHeight="1" x14ac:dyDescent="0.2">
      <c r="A2354" s="8" t="s">
        <v>317</v>
      </c>
      <c r="B2354" s="8" t="s">
        <v>387</v>
      </c>
      <c r="C2354" s="8" t="s">
        <v>410</v>
      </c>
      <c r="D2354" s="76">
        <v>45448</v>
      </c>
      <c r="E2354" s="9">
        <v>571.26412500000004</v>
      </c>
      <c r="F2354" s="10">
        <f>CEILING(TRUNC(+E2354*'2021 WAGMSSv6.2c'!F$2,2),0.05)</f>
        <v>571.30000000000007</v>
      </c>
      <c r="G2354" s="10">
        <f t="shared" si="84"/>
        <v>57.13</v>
      </c>
      <c r="H2354" s="10">
        <f t="shared" si="85"/>
        <v>628.43000000000006</v>
      </c>
    </row>
    <row r="2355" spans="1:8" ht="12.75" customHeight="1" x14ac:dyDescent="0.2">
      <c r="A2355" s="8" t="s">
        <v>317</v>
      </c>
      <c r="B2355" s="8" t="s">
        <v>387</v>
      </c>
      <c r="C2355" s="8" t="s">
        <v>410</v>
      </c>
      <c r="D2355" s="76">
        <v>45451</v>
      </c>
      <c r="E2355" s="9">
        <v>719.75629500000002</v>
      </c>
      <c r="F2355" s="10">
        <f>CEILING(TRUNC(+E2355*'2021 WAGMSSv6.2c'!F$2,2),0.05)</f>
        <v>719.75</v>
      </c>
      <c r="G2355" s="10">
        <f t="shared" si="84"/>
        <v>71.98</v>
      </c>
      <c r="H2355" s="10">
        <f t="shared" si="85"/>
        <v>791.73</v>
      </c>
    </row>
    <row r="2356" spans="1:8" ht="12.75" customHeight="1" x14ac:dyDescent="0.2">
      <c r="A2356" s="8" t="s">
        <v>317</v>
      </c>
      <c r="B2356" s="8" t="s">
        <v>387</v>
      </c>
      <c r="C2356" s="8" t="s">
        <v>410</v>
      </c>
      <c r="D2356" s="76">
        <v>45460</v>
      </c>
      <c r="E2356" s="9">
        <v>1904.1164099999999</v>
      </c>
      <c r="F2356" s="10">
        <f>CEILING(TRUNC(+E2356*'2021 WAGMSSv6.2c'!F$2,2),0.05)</f>
        <v>1904.15</v>
      </c>
      <c r="G2356" s="10">
        <f t="shared" si="84"/>
        <v>190.42</v>
      </c>
      <c r="H2356" s="10">
        <f t="shared" si="85"/>
        <v>2094.5700000000002</v>
      </c>
    </row>
    <row r="2357" spans="1:8" ht="12.75" customHeight="1" x14ac:dyDescent="0.2">
      <c r="A2357" s="8" t="s">
        <v>317</v>
      </c>
      <c r="B2357" s="8" t="s">
        <v>387</v>
      </c>
      <c r="C2357" s="8" t="s">
        <v>410</v>
      </c>
      <c r="D2357" s="76">
        <v>45461</v>
      </c>
      <c r="E2357" s="9">
        <v>1357.0899449999999</v>
      </c>
      <c r="F2357" s="10">
        <f>CEILING(TRUNC(+E2357*'2021 WAGMSSv6.2c'!F$2,2),0.05)</f>
        <v>1357.1000000000001</v>
      </c>
      <c r="G2357" s="10">
        <f t="shared" si="84"/>
        <v>135.71</v>
      </c>
      <c r="H2357" s="10">
        <f t="shared" si="85"/>
        <v>1492.8100000000002</v>
      </c>
    </row>
    <row r="2358" spans="1:8" ht="12.75" customHeight="1" x14ac:dyDescent="0.2">
      <c r="A2358" s="8" t="s">
        <v>317</v>
      </c>
      <c r="B2358" s="8" t="s">
        <v>387</v>
      </c>
      <c r="C2358" s="8" t="s">
        <v>410</v>
      </c>
      <c r="D2358" s="76">
        <v>45462</v>
      </c>
      <c r="E2358" s="9">
        <v>1024.0411349999999</v>
      </c>
      <c r="F2358" s="10">
        <f>CEILING(TRUNC(+E2358*'2021 WAGMSSv6.2c'!F$2,2),0.05)</f>
        <v>1024.05</v>
      </c>
      <c r="G2358" s="10">
        <f t="shared" si="84"/>
        <v>102.41</v>
      </c>
      <c r="H2358" s="10">
        <f t="shared" si="85"/>
        <v>1126.46</v>
      </c>
    </row>
    <row r="2359" spans="1:8" ht="12.75" customHeight="1" x14ac:dyDescent="0.2">
      <c r="A2359" s="8" t="s">
        <v>317</v>
      </c>
      <c r="B2359" s="8" t="s">
        <v>387</v>
      </c>
      <c r="C2359" s="8" t="s">
        <v>410</v>
      </c>
      <c r="D2359" s="76">
        <v>45464</v>
      </c>
      <c r="E2359" s="9">
        <v>2906.4750599999998</v>
      </c>
      <c r="F2359" s="10">
        <f>CEILING(TRUNC(+E2359*'2021 WAGMSSv6.2c'!F$2,2),0.05)</f>
        <v>2906.5</v>
      </c>
      <c r="G2359" s="10">
        <f t="shared" si="84"/>
        <v>290.64999999999998</v>
      </c>
      <c r="H2359" s="10">
        <f t="shared" si="85"/>
        <v>3197.15</v>
      </c>
    </row>
    <row r="2360" spans="1:8" ht="12.75" customHeight="1" x14ac:dyDescent="0.2">
      <c r="A2360" s="8" t="s">
        <v>317</v>
      </c>
      <c r="B2360" s="8" t="s">
        <v>387</v>
      </c>
      <c r="C2360" s="8" t="s">
        <v>410</v>
      </c>
      <c r="D2360" s="76">
        <v>45465</v>
      </c>
      <c r="E2360" s="9">
        <v>2070.7138199999999</v>
      </c>
      <c r="F2360" s="10">
        <f>CEILING(TRUNC(+E2360*'2021 WAGMSSv6.2c'!F$2,2),0.05)</f>
        <v>2070.75</v>
      </c>
      <c r="G2360" s="10">
        <f t="shared" si="84"/>
        <v>207.08</v>
      </c>
      <c r="H2360" s="10">
        <f t="shared" si="85"/>
        <v>2277.83</v>
      </c>
    </row>
    <row r="2361" spans="1:8" ht="12.75" customHeight="1" x14ac:dyDescent="0.2">
      <c r="A2361" s="8" t="s">
        <v>317</v>
      </c>
      <c r="B2361" s="8" t="s">
        <v>387</v>
      </c>
      <c r="C2361" s="8" t="s">
        <v>410</v>
      </c>
      <c r="D2361" s="76">
        <v>45466</v>
      </c>
      <c r="E2361" s="9">
        <v>1561.7229600000001</v>
      </c>
      <c r="F2361" s="10">
        <f>CEILING(TRUNC(+E2361*'2021 WAGMSSv6.2c'!F$2,2),0.05)</f>
        <v>1561.75</v>
      </c>
      <c r="G2361" s="10">
        <f t="shared" si="84"/>
        <v>156.18</v>
      </c>
      <c r="H2361" s="10">
        <f t="shared" si="85"/>
        <v>1717.93</v>
      </c>
    </row>
    <row r="2362" spans="1:8" ht="12.75" customHeight="1" x14ac:dyDescent="0.2">
      <c r="A2362" s="8" t="s">
        <v>317</v>
      </c>
      <c r="B2362" s="8" t="s">
        <v>387</v>
      </c>
      <c r="C2362" s="8" t="s">
        <v>410</v>
      </c>
      <c r="D2362" s="76">
        <v>45468</v>
      </c>
      <c r="E2362" s="9">
        <v>2784.26469</v>
      </c>
      <c r="F2362" s="10">
        <f>CEILING(TRUNC(+E2362*'2021 WAGMSSv6.2c'!F$2,2),0.05)</f>
        <v>2784.3</v>
      </c>
      <c r="G2362" s="10">
        <f t="shared" si="84"/>
        <v>278.43</v>
      </c>
      <c r="H2362" s="10">
        <f t="shared" si="85"/>
        <v>3062.73</v>
      </c>
    </row>
    <row r="2363" spans="1:8" ht="12.75" customHeight="1" x14ac:dyDescent="0.2">
      <c r="A2363" s="8" t="s">
        <v>317</v>
      </c>
      <c r="B2363" s="8" t="s">
        <v>387</v>
      </c>
      <c r="C2363" s="8" t="s">
        <v>410</v>
      </c>
      <c r="D2363" s="76">
        <v>45469</v>
      </c>
      <c r="E2363" s="9">
        <v>2100.6458699999998</v>
      </c>
      <c r="F2363" s="10">
        <f>CEILING(TRUNC(+E2363*'2021 WAGMSSv6.2c'!F$2,2),0.05)</f>
        <v>2100.65</v>
      </c>
      <c r="G2363" s="10">
        <f t="shared" si="84"/>
        <v>210.07</v>
      </c>
      <c r="H2363" s="10">
        <f t="shared" si="85"/>
        <v>2310.7200000000003</v>
      </c>
    </row>
    <row r="2364" spans="1:8" ht="12.75" customHeight="1" x14ac:dyDescent="0.2">
      <c r="A2364" s="8" t="s">
        <v>317</v>
      </c>
      <c r="B2364" s="8" t="s">
        <v>387</v>
      </c>
      <c r="C2364" s="8" t="s">
        <v>410</v>
      </c>
      <c r="D2364" s="76">
        <v>45471</v>
      </c>
      <c r="E2364" s="9">
        <v>3499.8597</v>
      </c>
      <c r="F2364" s="10">
        <f>CEILING(TRUNC(+E2364*'2021 WAGMSSv6.2c'!F$2,2),0.05)</f>
        <v>3499.8500000000004</v>
      </c>
      <c r="G2364" s="10">
        <f t="shared" si="84"/>
        <v>349.99</v>
      </c>
      <c r="H2364" s="10">
        <f t="shared" si="85"/>
        <v>3849.84</v>
      </c>
    </row>
    <row r="2365" spans="1:8" ht="12.75" customHeight="1" x14ac:dyDescent="0.2">
      <c r="A2365" s="8" t="s">
        <v>317</v>
      </c>
      <c r="B2365" s="8" t="s">
        <v>387</v>
      </c>
      <c r="C2365" s="8" t="s">
        <v>410</v>
      </c>
      <c r="D2365" s="76">
        <v>45472</v>
      </c>
      <c r="E2365" s="9">
        <v>2639.9338050000001</v>
      </c>
      <c r="F2365" s="10">
        <f>CEILING(TRUNC(+E2365*'2021 WAGMSSv6.2c'!F$2,2),0.05)</f>
        <v>2639.9500000000003</v>
      </c>
      <c r="G2365" s="10">
        <f t="shared" si="84"/>
        <v>264</v>
      </c>
      <c r="H2365" s="10">
        <f t="shared" si="85"/>
        <v>2903.9500000000003</v>
      </c>
    </row>
    <row r="2366" spans="1:8" ht="12.75" customHeight="1" x14ac:dyDescent="0.2">
      <c r="A2366" s="8" t="s">
        <v>317</v>
      </c>
      <c r="B2366" s="8" t="s">
        <v>387</v>
      </c>
      <c r="C2366" s="8" t="s">
        <v>410</v>
      </c>
      <c r="D2366" s="76">
        <v>45474</v>
      </c>
      <c r="E2366" s="9">
        <v>4213.3375649999998</v>
      </c>
      <c r="F2366" s="10">
        <f>CEILING(TRUNC(+E2366*'2021 WAGMSSv6.2c'!F$2,2),0.05)</f>
        <v>4213.3500000000004</v>
      </c>
      <c r="G2366" s="10">
        <f t="shared" si="84"/>
        <v>421.34</v>
      </c>
      <c r="H2366" s="10">
        <f t="shared" si="85"/>
        <v>4634.6900000000005</v>
      </c>
    </row>
    <row r="2367" spans="1:8" ht="12.75" customHeight="1" x14ac:dyDescent="0.2">
      <c r="A2367" s="8" t="s">
        <v>317</v>
      </c>
      <c r="B2367" s="8" t="s">
        <v>387</v>
      </c>
      <c r="C2367" s="8" t="s">
        <v>410</v>
      </c>
      <c r="D2367" s="76">
        <v>45475</v>
      </c>
      <c r="E2367" s="9">
        <v>3179.0027249999998</v>
      </c>
      <c r="F2367" s="10">
        <f>CEILING(TRUNC(+E2367*'2021 WAGMSSv6.2c'!F$2,2),0.05)</f>
        <v>3179</v>
      </c>
      <c r="G2367" s="10">
        <f t="shared" si="84"/>
        <v>317.89999999999998</v>
      </c>
      <c r="H2367" s="10">
        <f t="shared" si="85"/>
        <v>3496.9</v>
      </c>
    </row>
    <row r="2368" spans="1:8" ht="12.75" customHeight="1" x14ac:dyDescent="0.2">
      <c r="A2368" s="8" t="s">
        <v>317</v>
      </c>
      <c r="B2368" s="8" t="s">
        <v>387</v>
      </c>
      <c r="C2368" s="8" t="s">
        <v>410</v>
      </c>
      <c r="D2368" s="76">
        <v>45477</v>
      </c>
      <c r="E2368" s="9">
        <v>4926.96144</v>
      </c>
      <c r="F2368" s="10">
        <f>CEILING(TRUNC(+E2368*'2021 WAGMSSv6.2c'!F$2,2),0.05)</f>
        <v>4927</v>
      </c>
      <c r="G2368" s="10">
        <f t="shared" si="84"/>
        <v>492.7</v>
      </c>
      <c r="H2368" s="10">
        <f t="shared" si="85"/>
        <v>5419.7</v>
      </c>
    </row>
    <row r="2369" spans="1:8" ht="12.75" customHeight="1" x14ac:dyDescent="0.2">
      <c r="A2369" s="8" t="s">
        <v>317</v>
      </c>
      <c r="B2369" s="8" t="s">
        <v>387</v>
      </c>
      <c r="C2369" s="8" t="s">
        <v>410</v>
      </c>
      <c r="D2369" s="76">
        <v>45478</v>
      </c>
      <c r="E2369" s="9">
        <v>3716.2465199999997</v>
      </c>
      <c r="F2369" s="10">
        <f>CEILING(TRUNC(+E2369*'2021 WAGMSSv6.2c'!F$2,2),0.05)</f>
        <v>3716.25</v>
      </c>
      <c r="G2369" s="10">
        <f t="shared" si="84"/>
        <v>371.63</v>
      </c>
      <c r="H2369" s="10">
        <f t="shared" si="85"/>
        <v>4087.88</v>
      </c>
    </row>
    <row r="2370" spans="1:8" ht="12.75" customHeight="1" x14ac:dyDescent="0.2">
      <c r="A2370" s="8" t="s">
        <v>317</v>
      </c>
      <c r="B2370" s="8" t="s">
        <v>387</v>
      </c>
      <c r="C2370" s="8" t="s">
        <v>410</v>
      </c>
      <c r="D2370" s="76">
        <v>45480</v>
      </c>
      <c r="E2370" s="9">
        <v>5640.4393049999999</v>
      </c>
      <c r="F2370" s="10">
        <f>CEILING(TRUNC(+E2370*'2021 WAGMSSv6.2c'!F$2,2),0.05)</f>
        <v>5640.4500000000007</v>
      </c>
      <c r="G2370" s="10">
        <f t="shared" si="84"/>
        <v>564.04999999999995</v>
      </c>
      <c r="H2370" s="10">
        <f t="shared" si="85"/>
        <v>6204.5000000000009</v>
      </c>
    </row>
    <row r="2371" spans="1:8" ht="12.75" customHeight="1" x14ac:dyDescent="0.2">
      <c r="A2371" s="8" t="s">
        <v>317</v>
      </c>
      <c r="B2371" s="8" t="s">
        <v>387</v>
      </c>
      <c r="C2371" s="8" t="s">
        <v>410</v>
      </c>
      <c r="D2371" s="76">
        <v>45481</v>
      </c>
      <c r="E2371" s="9">
        <v>4255.6074600000002</v>
      </c>
      <c r="F2371" s="10">
        <f>CEILING(TRUNC(+E2371*'2021 WAGMSSv6.2c'!F$2,2),0.05)</f>
        <v>4255.6000000000004</v>
      </c>
      <c r="G2371" s="10">
        <f t="shared" si="84"/>
        <v>425.56</v>
      </c>
      <c r="H2371" s="10">
        <f t="shared" si="85"/>
        <v>4681.1600000000008</v>
      </c>
    </row>
    <row r="2372" spans="1:8" ht="12.75" customHeight="1" x14ac:dyDescent="0.2">
      <c r="A2372" s="8" t="s">
        <v>317</v>
      </c>
      <c r="B2372" s="8" t="s">
        <v>387</v>
      </c>
      <c r="C2372" s="8" t="s">
        <v>410</v>
      </c>
      <c r="D2372" s="76">
        <v>45483</v>
      </c>
      <c r="E2372" s="9">
        <v>6426.4111349999994</v>
      </c>
      <c r="F2372" s="10">
        <f>CEILING(TRUNC(+E2372*'2021 WAGMSSv6.2c'!F$2,2),0.05)</f>
        <v>6426.4500000000007</v>
      </c>
      <c r="G2372" s="10">
        <f t="shared" si="84"/>
        <v>642.65</v>
      </c>
      <c r="H2372" s="10">
        <f t="shared" si="85"/>
        <v>7069.1</v>
      </c>
    </row>
    <row r="2373" spans="1:8" ht="12.75" customHeight="1" x14ac:dyDescent="0.2">
      <c r="A2373" s="8" t="s">
        <v>317</v>
      </c>
      <c r="B2373" s="8" t="s">
        <v>387</v>
      </c>
      <c r="C2373" s="8" t="s">
        <v>410</v>
      </c>
      <c r="D2373" s="76">
        <v>45484</v>
      </c>
      <c r="E2373" s="9">
        <v>4848.7000799999996</v>
      </c>
      <c r="F2373" s="10">
        <f>CEILING(TRUNC(+E2373*'2021 WAGMSSv6.2c'!F$2,2),0.05)</f>
        <v>4848.7</v>
      </c>
      <c r="G2373" s="10">
        <f t="shared" si="84"/>
        <v>484.87</v>
      </c>
      <c r="H2373" s="10">
        <f t="shared" si="85"/>
        <v>5333.57</v>
      </c>
    </row>
    <row r="2374" spans="1:8" ht="12.75" customHeight="1" x14ac:dyDescent="0.2">
      <c r="A2374" s="8" t="s">
        <v>317</v>
      </c>
      <c r="B2374" s="8" t="s">
        <v>387</v>
      </c>
      <c r="C2374" s="8" t="s">
        <v>410</v>
      </c>
      <c r="D2374" s="76">
        <v>45485</v>
      </c>
      <c r="E2374" s="9">
        <v>801.74090999999999</v>
      </c>
      <c r="F2374" s="10">
        <f>CEILING(TRUNC(+E2374*'2021 WAGMSSv6.2c'!F$2,2),0.05)</f>
        <v>801.75</v>
      </c>
      <c r="G2374" s="10">
        <f t="shared" si="84"/>
        <v>80.180000000000007</v>
      </c>
      <c r="H2374" s="10">
        <f t="shared" si="85"/>
        <v>881.93000000000006</v>
      </c>
    </row>
    <row r="2375" spans="1:8" ht="12.75" customHeight="1" x14ac:dyDescent="0.2">
      <c r="A2375" s="8" t="s">
        <v>317</v>
      </c>
      <c r="B2375" s="8" t="s">
        <v>387</v>
      </c>
      <c r="C2375" s="8" t="s">
        <v>410</v>
      </c>
      <c r="D2375" s="76">
        <v>45486</v>
      </c>
      <c r="E2375" s="9">
        <v>685.29793499999994</v>
      </c>
      <c r="F2375" s="10">
        <f>CEILING(TRUNC(+E2375*'2021 WAGMSSv6.2c'!F$2,2),0.05)</f>
        <v>685.30000000000007</v>
      </c>
      <c r="G2375" s="10">
        <f t="shared" si="84"/>
        <v>68.53</v>
      </c>
      <c r="H2375" s="10">
        <f t="shared" si="85"/>
        <v>753.83</v>
      </c>
    </row>
    <row r="2376" spans="1:8" ht="12.75" customHeight="1" x14ac:dyDescent="0.2">
      <c r="A2376" s="8" t="s">
        <v>317</v>
      </c>
      <c r="B2376" s="8" t="s">
        <v>387</v>
      </c>
      <c r="C2376" s="8" t="s">
        <v>410</v>
      </c>
      <c r="D2376" s="76">
        <v>45487</v>
      </c>
      <c r="E2376" s="9">
        <v>616.89224999999999</v>
      </c>
      <c r="F2376" s="10">
        <f>CEILING(TRUNC(+E2376*'2021 WAGMSSv6.2c'!F$2,2),0.05)</f>
        <v>616.90000000000009</v>
      </c>
      <c r="G2376" s="10">
        <f t="shared" si="84"/>
        <v>61.69</v>
      </c>
      <c r="H2376" s="10">
        <f t="shared" si="85"/>
        <v>678.59000000000015</v>
      </c>
    </row>
    <row r="2377" spans="1:8" ht="12.75" customHeight="1" x14ac:dyDescent="0.2">
      <c r="A2377" s="8" t="s">
        <v>317</v>
      </c>
      <c r="B2377" s="8" t="s">
        <v>387</v>
      </c>
      <c r="C2377" s="8" t="s">
        <v>410</v>
      </c>
      <c r="D2377" s="76">
        <v>45488</v>
      </c>
      <c r="E2377" s="9">
        <v>685.29793499999994</v>
      </c>
      <c r="F2377" s="10">
        <f>CEILING(TRUNC(+E2377*'2021 WAGMSSv6.2c'!F$2,2),0.05)</f>
        <v>685.30000000000007</v>
      </c>
      <c r="G2377" s="10">
        <f t="shared" ref="G2377:G2440" si="86">ROUND((+F2377*0.1),2)</f>
        <v>68.53</v>
      </c>
      <c r="H2377" s="10">
        <f t="shared" ref="H2377:H2440" si="87">+G2377+F2377</f>
        <v>753.83</v>
      </c>
    </row>
    <row r="2378" spans="1:8" ht="12.75" customHeight="1" x14ac:dyDescent="0.2">
      <c r="A2378" s="8" t="s">
        <v>317</v>
      </c>
      <c r="B2378" s="8" t="s">
        <v>387</v>
      </c>
      <c r="C2378" s="8" t="s">
        <v>410</v>
      </c>
      <c r="D2378" s="76">
        <v>45489</v>
      </c>
      <c r="E2378" s="9">
        <v>1028.275425</v>
      </c>
      <c r="F2378" s="10">
        <f>CEILING(TRUNC(+E2378*'2021 WAGMSSv6.2c'!F$2,2),0.05)</f>
        <v>1028.3</v>
      </c>
      <c r="G2378" s="10">
        <f t="shared" si="86"/>
        <v>102.83</v>
      </c>
      <c r="H2378" s="10">
        <f t="shared" si="87"/>
        <v>1131.1299999999999</v>
      </c>
    </row>
    <row r="2379" spans="1:8" ht="12.75" customHeight="1" x14ac:dyDescent="0.2">
      <c r="A2379" s="8" t="s">
        <v>317</v>
      </c>
      <c r="B2379" s="8" t="s">
        <v>387</v>
      </c>
      <c r="C2379" s="8" t="s">
        <v>410</v>
      </c>
      <c r="D2379" s="76">
        <v>45490</v>
      </c>
      <c r="E2379" s="9">
        <v>1371.1799100000001</v>
      </c>
      <c r="F2379" s="10">
        <f>CEILING(TRUNC(+E2379*'2021 WAGMSSv6.2c'!F$2,2),0.05)</f>
        <v>1371.2</v>
      </c>
      <c r="G2379" s="10">
        <f t="shared" si="86"/>
        <v>137.12</v>
      </c>
      <c r="H2379" s="10">
        <f t="shared" si="87"/>
        <v>1508.3200000000002</v>
      </c>
    </row>
    <row r="2380" spans="1:8" ht="12.75" customHeight="1" x14ac:dyDescent="0.2">
      <c r="A2380" s="8" t="s">
        <v>317</v>
      </c>
      <c r="B2380" s="8" t="s">
        <v>387</v>
      </c>
      <c r="C2380" s="8" t="s">
        <v>410</v>
      </c>
      <c r="D2380" s="76">
        <v>45491</v>
      </c>
      <c r="E2380" s="9">
        <v>1713.792375</v>
      </c>
      <c r="F2380" s="10">
        <f>CEILING(TRUNC(+E2380*'2021 WAGMSSv6.2c'!F$2,2),0.05)</f>
        <v>1713.8000000000002</v>
      </c>
      <c r="G2380" s="10">
        <f t="shared" si="86"/>
        <v>171.38</v>
      </c>
      <c r="H2380" s="10">
        <f t="shared" si="87"/>
        <v>1885.1800000000003</v>
      </c>
    </row>
    <row r="2381" spans="1:8" ht="12.75" customHeight="1" x14ac:dyDescent="0.2">
      <c r="A2381" s="8" t="s">
        <v>317</v>
      </c>
      <c r="B2381" s="8" t="s">
        <v>387</v>
      </c>
      <c r="C2381" s="8" t="s">
        <v>410</v>
      </c>
      <c r="D2381" s="76">
        <v>45492</v>
      </c>
      <c r="E2381" s="9">
        <v>2056.4778449999999</v>
      </c>
      <c r="F2381" s="10">
        <f>CEILING(TRUNC(+E2381*'2021 WAGMSSv6.2c'!F$2,2),0.05)</f>
        <v>2056.5</v>
      </c>
      <c r="G2381" s="10">
        <f t="shared" si="86"/>
        <v>205.65</v>
      </c>
      <c r="H2381" s="10">
        <f t="shared" si="87"/>
        <v>2262.15</v>
      </c>
    </row>
    <row r="2382" spans="1:8" ht="12.75" customHeight="1" x14ac:dyDescent="0.2">
      <c r="A2382" s="8" t="s">
        <v>317</v>
      </c>
      <c r="B2382" s="8" t="s">
        <v>387</v>
      </c>
      <c r="C2382" s="8" t="s">
        <v>410</v>
      </c>
      <c r="D2382" s="76">
        <v>45493</v>
      </c>
      <c r="E2382" s="9">
        <v>616.89224999999999</v>
      </c>
      <c r="F2382" s="10">
        <f>CEILING(TRUNC(+E2382*'2021 WAGMSSv6.2c'!F$2,2),0.05)</f>
        <v>616.90000000000009</v>
      </c>
      <c r="G2382" s="10">
        <f t="shared" si="86"/>
        <v>61.69</v>
      </c>
      <c r="H2382" s="10">
        <f t="shared" si="87"/>
        <v>678.59000000000015</v>
      </c>
    </row>
    <row r="2383" spans="1:8" ht="12.75" customHeight="1" x14ac:dyDescent="0.2">
      <c r="A2383" s="8" t="s">
        <v>317</v>
      </c>
      <c r="B2383" s="8" t="s">
        <v>387</v>
      </c>
      <c r="C2383" s="8" t="s">
        <v>410</v>
      </c>
      <c r="D2383" s="76">
        <v>45494</v>
      </c>
      <c r="E2383" s="9">
        <v>2489.5435050000001</v>
      </c>
      <c r="F2383" s="10">
        <f>CEILING(TRUNC(+E2383*'2021 WAGMSSv6.2c'!F$2,2),0.05)</f>
        <v>2489.5500000000002</v>
      </c>
      <c r="G2383" s="10">
        <f t="shared" si="86"/>
        <v>248.96</v>
      </c>
      <c r="H2383" s="10">
        <f t="shared" si="87"/>
        <v>2738.51</v>
      </c>
    </row>
    <row r="2384" spans="1:8" ht="12.75" customHeight="1" x14ac:dyDescent="0.2">
      <c r="A2384" s="8" t="s">
        <v>317</v>
      </c>
      <c r="B2384" s="8" t="s">
        <v>387</v>
      </c>
      <c r="C2384" s="8" t="s">
        <v>410</v>
      </c>
      <c r="D2384" s="76">
        <v>45496</v>
      </c>
      <c r="E2384" s="9">
        <v>632.07728999999995</v>
      </c>
      <c r="F2384" s="10">
        <f>CEILING(TRUNC(+E2384*'2021 WAGMSSv6.2c'!F$2,2),0.05)</f>
        <v>632.1</v>
      </c>
      <c r="G2384" s="10">
        <f t="shared" si="86"/>
        <v>63.21</v>
      </c>
      <c r="H2384" s="10">
        <f t="shared" si="87"/>
        <v>695.31000000000006</v>
      </c>
    </row>
    <row r="2385" spans="1:8" ht="12.75" customHeight="1" x14ac:dyDescent="0.2">
      <c r="A2385" s="8" t="s">
        <v>317</v>
      </c>
      <c r="B2385" s="8" t="s">
        <v>387</v>
      </c>
      <c r="C2385" s="8" t="s">
        <v>410</v>
      </c>
      <c r="D2385" s="76">
        <v>45497</v>
      </c>
      <c r="E2385" s="9">
        <v>493.65980999999999</v>
      </c>
      <c r="F2385" s="10">
        <f>CEILING(TRUNC(+E2385*'2021 WAGMSSv6.2c'!F$2,2),0.05)</f>
        <v>493.65000000000003</v>
      </c>
      <c r="G2385" s="10">
        <f t="shared" si="86"/>
        <v>49.37</v>
      </c>
      <c r="H2385" s="10">
        <f t="shared" si="87"/>
        <v>543.02</v>
      </c>
    </row>
    <row r="2386" spans="1:8" ht="12.75" customHeight="1" x14ac:dyDescent="0.2">
      <c r="A2386" s="8" t="s">
        <v>317</v>
      </c>
      <c r="B2386" s="8" t="s">
        <v>387</v>
      </c>
      <c r="C2386" s="8" t="s">
        <v>410</v>
      </c>
      <c r="D2386" s="76">
        <v>45498</v>
      </c>
      <c r="E2386" s="9">
        <v>397.43921999999998</v>
      </c>
      <c r="F2386" s="10">
        <f>CEILING(TRUNC(+E2386*'2021 WAGMSSv6.2c'!F$2,2),0.05)</f>
        <v>397.45000000000005</v>
      </c>
      <c r="G2386" s="10">
        <f t="shared" si="86"/>
        <v>39.75</v>
      </c>
      <c r="H2386" s="10">
        <f t="shared" si="87"/>
        <v>437.20000000000005</v>
      </c>
    </row>
    <row r="2387" spans="1:8" ht="12.75" customHeight="1" x14ac:dyDescent="0.2">
      <c r="A2387" s="8" t="s">
        <v>317</v>
      </c>
      <c r="B2387" s="8" t="s">
        <v>387</v>
      </c>
      <c r="C2387" s="8" t="s">
        <v>410</v>
      </c>
      <c r="D2387" s="76">
        <v>45499</v>
      </c>
      <c r="E2387" s="9">
        <v>296.181285</v>
      </c>
      <c r="F2387" s="10">
        <f>CEILING(TRUNC(+E2387*'2021 WAGMSSv6.2c'!F$2,2),0.05)</f>
        <v>296.2</v>
      </c>
      <c r="G2387" s="10">
        <f t="shared" si="86"/>
        <v>29.62</v>
      </c>
      <c r="H2387" s="10">
        <f t="shared" si="87"/>
        <v>325.82</v>
      </c>
    </row>
    <row r="2388" spans="1:8" ht="12.75" customHeight="1" x14ac:dyDescent="0.2">
      <c r="A2388" s="8" t="s">
        <v>317</v>
      </c>
      <c r="B2388" s="8" t="s">
        <v>387</v>
      </c>
      <c r="C2388" s="8" t="s">
        <v>410</v>
      </c>
      <c r="D2388" s="76">
        <v>45500</v>
      </c>
      <c r="E2388" s="9">
        <v>1656.4834499999999</v>
      </c>
      <c r="F2388" s="10">
        <f>CEILING(TRUNC(+E2388*'2021 WAGMSSv6.2c'!F$2,2),0.05)</f>
        <v>1656.5</v>
      </c>
      <c r="G2388" s="10">
        <f t="shared" si="86"/>
        <v>165.65</v>
      </c>
      <c r="H2388" s="10">
        <f t="shared" si="87"/>
        <v>1822.15</v>
      </c>
    </row>
    <row r="2389" spans="1:8" ht="12.75" customHeight="1" x14ac:dyDescent="0.2">
      <c r="A2389" s="8" t="s">
        <v>317</v>
      </c>
      <c r="B2389" s="8" t="s">
        <v>387</v>
      </c>
      <c r="C2389" s="8" t="s">
        <v>410</v>
      </c>
      <c r="D2389" s="76">
        <v>45501</v>
      </c>
      <c r="E2389" s="9">
        <v>2696.22066</v>
      </c>
      <c r="F2389" s="10">
        <f>CEILING(TRUNC(+E2389*'2021 WAGMSSv6.2c'!F$2,2),0.05)</f>
        <v>2696.25</v>
      </c>
      <c r="G2389" s="10">
        <f t="shared" si="86"/>
        <v>269.63</v>
      </c>
      <c r="H2389" s="10">
        <f t="shared" si="87"/>
        <v>2965.88</v>
      </c>
    </row>
    <row r="2390" spans="1:8" ht="12.75" customHeight="1" x14ac:dyDescent="0.2">
      <c r="A2390" s="8" t="s">
        <v>317</v>
      </c>
      <c r="B2390" s="8" t="s">
        <v>387</v>
      </c>
      <c r="C2390" s="8" t="s">
        <v>410</v>
      </c>
      <c r="D2390" s="76">
        <v>45502</v>
      </c>
      <c r="E2390" s="9">
        <v>2696.22066</v>
      </c>
      <c r="F2390" s="10">
        <f>CEILING(TRUNC(+E2390*'2021 WAGMSSv6.2c'!F$2,2),0.05)</f>
        <v>2696.25</v>
      </c>
      <c r="G2390" s="10">
        <f t="shared" si="86"/>
        <v>269.63</v>
      </c>
      <c r="H2390" s="10">
        <f t="shared" si="87"/>
        <v>2965.88</v>
      </c>
    </row>
    <row r="2391" spans="1:8" ht="12.75" customHeight="1" x14ac:dyDescent="0.2">
      <c r="A2391" s="8" t="s">
        <v>317</v>
      </c>
      <c r="B2391" s="8" t="s">
        <v>387</v>
      </c>
      <c r="C2391" s="8" t="s">
        <v>410</v>
      </c>
      <c r="D2391" s="76">
        <v>45503</v>
      </c>
      <c r="E2391" s="9">
        <v>3084.680265</v>
      </c>
      <c r="F2391" s="10">
        <f>CEILING(TRUNC(+E2391*'2021 WAGMSSv6.2c'!F$2,2),0.05)</f>
        <v>3084.7000000000003</v>
      </c>
      <c r="G2391" s="10">
        <f t="shared" si="86"/>
        <v>308.47000000000003</v>
      </c>
      <c r="H2391" s="10">
        <f t="shared" si="87"/>
        <v>3393.17</v>
      </c>
    </row>
    <row r="2392" spans="1:8" ht="12.75" customHeight="1" x14ac:dyDescent="0.2">
      <c r="A2392" s="8" t="s">
        <v>317</v>
      </c>
      <c r="B2392" s="8" t="s">
        <v>387</v>
      </c>
      <c r="C2392" s="8" t="s">
        <v>410</v>
      </c>
      <c r="D2392" s="76">
        <v>45504</v>
      </c>
      <c r="E2392" s="9">
        <v>2696.22066</v>
      </c>
      <c r="F2392" s="10">
        <f>CEILING(TRUNC(+E2392*'2021 WAGMSSv6.2c'!F$2,2),0.05)</f>
        <v>2696.25</v>
      </c>
      <c r="G2392" s="10">
        <f t="shared" si="86"/>
        <v>269.63</v>
      </c>
      <c r="H2392" s="10">
        <f t="shared" si="87"/>
        <v>2965.88</v>
      </c>
    </row>
    <row r="2393" spans="1:8" ht="12.75" customHeight="1" x14ac:dyDescent="0.2">
      <c r="A2393" s="8" t="s">
        <v>317</v>
      </c>
      <c r="B2393" s="8" t="s">
        <v>387</v>
      </c>
      <c r="C2393" s="8" t="s">
        <v>410</v>
      </c>
      <c r="D2393" s="76">
        <v>45505</v>
      </c>
      <c r="E2393" s="9">
        <v>2696.22066</v>
      </c>
      <c r="F2393" s="10">
        <f>CEILING(TRUNC(+E2393*'2021 WAGMSSv6.2c'!F$2,2),0.05)</f>
        <v>2696.25</v>
      </c>
      <c r="G2393" s="10">
        <f t="shared" si="86"/>
        <v>269.63</v>
      </c>
      <c r="H2393" s="10">
        <f t="shared" si="87"/>
        <v>2965.88</v>
      </c>
    </row>
    <row r="2394" spans="1:8" ht="12.75" customHeight="1" x14ac:dyDescent="0.2">
      <c r="A2394" s="8" t="s">
        <v>317</v>
      </c>
      <c r="B2394" s="8" t="s">
        <v>387</v>
      </c>
      <c r="C2394" s="8" t="s">
        <v>410</v>
      </c>
      <c r="D2394" s="76">
        <v>45506</v>
      </c>
      <c r="E2394" s="9">
        <v>334.14388500000001</v>
      </c>
      <c r="F2394" s="10">
        <f>CEILING(TRUNC(+E2394*'2021 WAGMSSv6.2c'!F$2,2),0.05)</f>
        <v>334.15000000000003</v>
      </c>
      <c r="G2394" s="10">
        <f t="shared" si="86"/>
        <v>33.42</v>
      </c>
      <c r="H2394" s="10">
        <f t="shared" si="87"/>
        <v>367.57000000000005</v>
      </c>
    </row>
    <row r="2395" spans="1:8" ht="12.75" customHeight="1" x14ac:dyDescent="0.2">
      <c r="A2395" s="8" t="s">
        <v>317</v>
      </c>
      <c r="B2395" s="8" t="s">
        <v>387</v>
      </c>
      <c r="C2395" s="8" t="s">
        <v>410</v>
      </c>
      <c r="D2395" s="76">
        <v>45512</v>
      </c>
      <c r="E2395" s="9">
        <v>449.27276999999998</v>
      </c>
      <c r="F2395" s="10">
        <f>CEILING(TRUNC(+E2395*'2021 WAGMSSv6.2c'!F$2,2),0.05)</f>
        <v>449.3</v>
      </c>
      <c r="G2395" s="10">
        <f t="shared" si="86"/>
        <v>44.93</v>
      </c>
      <c r="H2395" s="10">
        <f t="shared" si="87"/>
        <v>494.23</v>
      </c>
    </row>
    <row r="2396" spans="1:8" ht="12.75" customHeight="1" x14ac:dyDescent="0.2">
      <c r="A2396" s="8" t="s">
        <v>317</v>
      </c>
      <c r="B2396" s="8" t="s">
        <v>387</v>
      </c>
      <c r="C2396" s="8" t="s">
        <v>410</v>
      </c>
      <c r="D2396" s="76">
        <v>45515</v>
      </c>
      <c r="E2396" s="9">
        <v>283.40541000000002</v>
      </c>
      <c r="F2396" s="10">
        <f>CEILING(TRUNC(+E2396*'2021 WAGMSSv6.2c'!F$2,2),0.05)</f>
        <v>283.40000000000003</v>
      </c>
      <c r="G2396" s="10">
        <f t="shared" si="86"/>
        <v>28.34</v>
      </c>
      <c r="H2396" s="10">
        <f t="shared" si="87"/>
        <v>311.74</v>
      </c>
    </row>
    <row r="2397" spans="1:8" ht="12.75" customHeight="1" x14ac:dyDescent="0.2">
      <c r="A2397" s="8" t="s">
        <v>317</v>
      </c>
      <c r="B2397" s="8" t="s">
        <v>387</v>
      </c>
      <c r="C2397" s="8" t="s">
        <v>410</v>
      </c>
      <c r="D2397" s="76">
        <v>45518</v>
      </c>
      <c r="E2397" s="9">
        <v>342.90448499999997</v>
      </c>
      <c r="F2397" s="10">
        <f>CEILING(TRUNC(+E2397*'2021 WAGMSSv6.2c'!F$2,2),0.05)</f>
        <v>342.90000000000003</v>
      </c>
      <c r="G2397" s="10">
        <f t="shared" si="86"/>
        <v>34.29</v>
      </c>
      <c r="H2397" s="10">
        <f t="shared" si="87"/>
        <v>377.19000000000005</v>
      </c>
    </row>
    <row r="2398" spans="1:8" ht="12.75" customHeight="1" x14ac:dyDescent="0.2">
      <c r="A2398" s="8" t="s">
        <v>317</v>
      </c>
      <c r="B2398" s="8" t="s">
        <v>387</v>
      </c>
      <c r="C2398" s="8" t="s">
        <v>410</v>
      </c>
      <c r="D2398" s="76">
        <v>45519</v>
      </c>
      <c r="E2398" s="9">
        <v>651.86164499999995</v>
      </c>
      <c r="F2398" s="10">
        <f>CEILING(TRUNC(+E2398*'2021 WAGMSSv6.2c'!F$2,2),0.05)</f>
        <v>651.90000000000009</v>
      </c>
      <c r="G2398" s="10">
        <f t="shared" si="86"/>
        <v>65.19</v>
      </c>
      <c r="H2398" s="10">
        <f t="shared" si="87"/>
        <v>717.09000000000015</v>
      </c>
    </row>
    <row r="2399" spans="1:8" ht="12.75" customHeight="1" x14ac:dyDescent="0.2">
      <c r="A2399" s="8" t="s">
        <v>317</v>
      </c>
      <c r="B2399" s="8" t="s">
        <v>387</v>
      </c>
      <c r="C2399" s="8" t="s">
        <v>410</v>
      </c>
      <c r="D2399" s="76">
        <v>45520</v>
      </c>
      <c r="E2399" s="9">
        <v>1367.9676899999999</v>
      </c>
      <c r="F2399" s="10">
        <f>CEILING(TRUNC(+E2399*'2021 WAGMSSv6.2c'!F$2,2),0.05)</f>
        <v>1368</v>
      </c>
      <c r="G2399" s="10">
        <f t="shared" si="86"/>
        <v>136.80000000000001</v>
      </c>
      <c r="H2399" s="10">
        <f t="shared" si="87"/>
        <v>1504.8</v>
      </c>
    </row>
    <row r="2400" spans="1:8" ht="12.75" customHeight="1" x14ac:dyDescent="0.2">
      <c r="A2400" s="8" t="s">
        <v>317</v>
      </c>
      <c r="B2400" s="8" t="s">
        <v>387</v>
      </c>
      <c r="C2400" s="8" t="s">
        <v>410</v>
      </c>
      <c r="D2400" s="76">
        <v>45522</v>
      </c>
      <c r="E2400" s="9">
        <v>959.79673500000001</v>
      </c>
      <c r="F2400" s="10">
        <f>CEILING(TRUNC(+E2400*'2021 WAGMSSv6.2c'!F$2,2),0.05)</f>
        <v>959.80000000000007</v>
      </c>
      <c r="G2400" s="10">
        <f t="shared" si="86"/>
        <v>95.98</v>
      </c>
      <c r="H2400" s="10">
        <f t="shared" si="87"/>
        <v>1055.78</v>
      </c>
    </row>
    <row r="2401" spans="1:9" ht="12.75" customHeight="1" x14ac:dyDescent="0.2">
      <c r="A2401" s="8" t="s">
        <v>317</v>
      </c>
      <c r="B2401" s="8" t="s">
        <v>387</v>
      </c>
      <c r="C2401" s="8" t="s">
        <v>410</v>
      </c>
      <c r="D2401" s="76">
        <v>45523</v>
      </c>
      <c r="E2401" s="9">
        <v>2052.0975450000001</v>
      </c>
      <c r="F2401" s="10">
        <f>CEILING(TRUNC(+E2401*'2021 WAGMSSv6.2c'!F$2,2),0.05)</f>
        <v>2052.1</v>
      </c>
      <c r="G2401" s="10">
        <f t="shared" si="86"/>
        <v>205.21</v>
      </c>
      <c r="H2401" s="10">
        <f t="shared" si="87"/>
        <v>2257.31</v>
      </c>
    </row>
    <row r="2402" spans="1:9" ht="12.75" customHeight="1" x14ac:dyDescent="0.2">
      <c r="A2402" s="8" t="s">
        <v>317</v>
      </c>
      <c r="B2402" s="8" t="s">
        <v>387</v>
      </c>
      <c r="C2402" s="8" t="s">
        <v>410</v>
      </c>
      <c r="D2402" s="76">
        <v>45524</v>
      </c>
      <c r="E2402" s="9">
        <v>1126.75917</v>
      </c>
      <c r="F2402" s="10">
        <f>CEILING(TRUNC(+E2402*'2021 WAGMSSv6.2c'!F$2,2),0.05)</f>
        <v>1126.75</v>
      </c>
      <c r="G2402" s="10">
        <f t="shared" si="86"/>
        <v>112.68</v>
      </c>
      <c r="H2402" s="10">
        <f t="shared" si="87"/>
        <v>1239.43</v>
      </c>
    </row>
    <row r="2403" spans="1:9" ht="12.75" customHeight="1" x14ac:dyDescent="0.2">
      <c r="A2403" s="8" t="s">
        <v>317</v>
      </c>
      <c r="B2403" s="8" t="s">
        <v>387</v>
      </c>
      <c r="C2403" s="8" t="s">
        <v>410</v>
      </c>
      <c r="D2403" s="76">
        <v>45527</v>
      </c>
      <c r="E2403" s="9">
        <v>1126.75917</v>
      </c>
      <c r="F2403" s="10">
        <f>CEILING(TRUNC(+E2403*'2021 WAGMSSv6.2c'!F$2,2),0.05)</f>
        <v>1126.75</v>
      </c>
      <c r="G2403" s="10">
        <f t="shared" si="86"/>
        <v>112.68</v>
      </c>
      <c r="H2403" s="10">
        <f t="shared" si="87"/>
        <v>1239.43</v>
      </c>
    </row>
    <row r="2404" spans="1:9" ht="12.75" customHeight="1" x14ac:dyDescent="0.2">
      <c r="A2404" s="8" t="s">
        <v>317</v>
      </c>
      <c r="B2404" s="8" t="s">
        <v>387</v>
      </c>
      <c r="C2404" s="8" t="s">
        <v>410</v>
      </c>
      <c r="D2404" s="76">
        <v>45528</v>
      </c>
      <c r="E2404" s="9">
        <v>1689.91974</v>
      </c>
      <c r="F2404" s="10">
        <f>CEILING(TRUNC(+E2404*'2021 WAGMSSv6.2c'!F$2,2),0.05)</f>
        <v>1689.95</v>
      </c>
      <c r="G2404" s="10">
        <f t="shared" si="86"/>
        <v>169</v>
      </c>
      <c r="H2404" s="10">
        <f t="shared" si="87"/>
        <v>1858.95</v>
      </c>
    </row>
    <row r="2405" spans="1:9" ht="12.75" customHeight="1" x14ac:dyDescent="0.2">
      <c r="A2405" s="8" t="s">
        <v>317</v>
      </c>
      <c r="B2405" s="8" t="s">
        <v>387</v>
      </c>
      <c r="C2405" s="8" t="s">
        <v>410</v>
      </c>
      <c r="D2405" s="76">
        <v>45530</v>
      </c>
      <c r="E2405" s="9">
        <v>1670.281395</v>
      </c>
      <c r="F2405" s="10">
        <f>CEILING(TRUNC(+E2405*'2021 WAGMSSv6.2c'!F$2,2),0.05)</f>
        <v>1670.3000000000002</v>
      </c>
      <c r="G2405" s="10">
        <f t="shared" si="86"/>
        <v>167.03</v>
      </c>
      <c r="H2405" s="10">
        <f t="shared" si="87"/>
        <v>1837.3300000000002</v>
      </c>
    </row>
    <row r="2406" spans="1:9" ht="12.75" customHeight="1" x14ac:dyDescent="0.2">
      <c r="A2406" s="8" t="s">
        <v>317</v>
      </c>
      <c r="B2406" s="8" t="s">
        <v>387</v>
      </c>
      <c r="C2406" s="8" t="s">
        <v>410</v>
      </c>
      <c r="D2406" s="76">
        <v>45533</v>
      </c>
      <c r="E2406" s="9">
        <v>1891.5595499999999</v>
      </c>
      <c r="F2406" s="10">
        <f>CEILING(TRUNC(+E2406*'2021 WAGMSSv6.2c'!F$2,2),0.05)</f>
        <v>1891.5500000000002</v>
      </c>
      <c r="G2406" s="10">
        <f t="shared" si="86"/>
        <v>189.16</v>
      </c>
      <c r="H2406" s="10">
        <f t="shared" si="87"/>
        <v>2080.71</v>
      </c>
    </row>
    <row r="2407" spans="1:9" ht="12.75" customHeight="1" x14ac:dyDescent="0.2">
      <c r="A2407" s="8" t="s">
        <v>317</v>
      </c>
      <c r="B2407" s="8" t="s">
        <v>387</v>
      </c>
      <c r="C2407" s="20" t="s">
        <v>410</v>
      </c>
      <c r="D2407" s="76">
        <v>45534</v>
      </c>
      <c r="E2407" s="9">
        <v>951.25514999999996</v>
      </c>
      <c r="F2407" s="10">
        <f>CEILING(TRUNC(+E2407*'2021 WAGMSSv6.2c'!F$2,2),0.05)</f>
        <v>951.25</v>
      </c>
      <c r="G2407" s="10">
        <f t="shared" si="86"/>
        <v>95.13</v>
      </c>
      <c r="H2407" s="10">
        <f t="shared" si="87"/>
        <v>1046.3800000000001</v>
      </c>
      <c r="I2407" s="15"/>
    </row>
    <row r="2408" spans="1:9" ht="12.75" customHeight="1" x14ac:dyDescent="0.2">
      <c r="A2408" s="8" t="s">
        <v>317</v>
      </c>
      <c r="B2408" s="8" t="s">
        <v>387</v>
      </c>
      <c r="C2408" s="20" t="s">
        <v>410</v>
      </c>
      <c r="D2408" s="76">
        <v>45535</v>
      </c>
      <c r="E2408" s="9">
        <v>1664.733015</v>
      </c>
      <c r="F2408" s="10">
        <f>CEILING(TRUNC(+E2408*'2021 WAGMSSv6.2c'!F$2,2),0.05)</f>
        <v>1664.75</v>
      </c>
      <c r="G2408" s="10">
        <f t="shared" si="86"/>
        <v>166.48</v>
      </c>
      <c r="H2408" s="10">
        <f t="shared" si="87"/>
        <v>1831.23</v>
      </c>
      <c r="I2408" s="15"/>
    </row>
    <row r="2409" spans="1:9" ht="12.75" customHeight="1" x14ac:dyDescent="0.2">
      <c r="A2409" s="8" t="s">
        <v>317</v>
      </c>
      <c r="B2409" s="8" t="s">
        <v>387</v>
      </c>
      <c r="C2409" s="8" t="s">
        <v>410</v>
      </c>
      <c r="D2409" s="76">
        <v>45536</v>
      </c>
      <c r="E2409" s="9">
        <v>695.66464499999995</v>
      </c>
      <c r="F2409" s="10">
        <f>CEILING(TRUNC(+E2409*'2021 WAGMSSv6.2c'!F$2,2),0.05)</f>
        <v>695.7</v>
      </c>
      <c r="G2409" s="10">
        <f t="shared" si="86"/>
        <v>69.569999999999993</v>
      </c>
      <c r="H2409" s="10">
        <f t="shared" si="87"/>
        <v>765.27</v>
      </c>
    </row>
    <row r="2410" spans="1:9" ht="12.75" customHeight="1" x14ac:dyDescent="0.2">
      <c r="A2410" s="8" t="s">
        <v>317</v>
      </c>
      <c r="B2410" s="8" t="s">
        <v>387</v>
      </c>
      <c r="C2410" s="8" t="s">
        <v>410</v>
      </c>
      <c r="D2410" s="76">
        <v>45539</v>
      </c>
      <c r="E2410" s="9">
        <v>1627.5004649999998</v>
      </c>
      <c r="F2410" s="10">
        <f>CEILING(TRUNC(+E2410*'2021 WAGMSSv6.2c'!F$2,2),0.05)</f>
        <v>1627.5</v>
      </c>
      <c r="G2410" s="10">
        <f t="shared" si="86"/>
        <v>162.75</v>
      </c>
      <c r="H2410" s="10">
        <f t="shared" si="87"/>
        <v>1790.25</v>
      </c>
    </row>
    <row r="2411" spans="1:9" ht="12.75" customHeight="1" x14ac:dyDescent="0.2">
      <c r="A2411" s="8" t="s">
        <v>317</v>
      </c>
      <c r="B2411" s="8" t="s">
        <v>387</v>
      </c>
      <c r="C2411" s="8" t="s">
        <v>410</v>
      </c>
      <c r="D2411" s="76">
        <v>45542</v>
      </c>
      <c r="E2411" s="9">
        <v>931.90882499999998</v>
      </c>
      <c r="F2411" s="10">
        <f>CEILING(TRUNC(+E2411*'2021 WAGMSSv6.2c'!F$2,2),0.05)</f>
        <v>931.90000000000009</v>
      </c>
      <c r="G2411" s="10">
        <f t="shared" si="86"/>
        <v>93.19</v>
      </c>
      <c r="H2411" s="10">
        <f t="shared" si="87"/>
        <v>1025.0900000000001</v>
      </c>
    </row>
    <row r="2412" spans="1:9" ht="12.75" customHeight="1" x14ac:dyDescent="0.2">
      <c r="A2412" s="8" t="s">
        <v>317</v>
      </c>
      <c r="B2412" s="8" t="s">
        <v>387</v>
      </c>
      <c r="C2412" s="8" t="s">
        <v>410</v>
      </c>
      <c r="D2412" s="76">
        <v>45545</v>
      </c>
      <c r="E2412" s="9">
        <v>945.85277999999994</v>
      </c>
      <c r="F2412" s="10">
        <f>CEILING(TRUNC(+E2412*'2021 WAGMSSv6.2c'!F$2,2),0.05)</f>
        <v>945.85</v>
      </c>
      <c r="G2412" s="10">
        <f t="shared" si="86"/>
        <v>94.59</v>
      </c>
      <c r="H2412" s="10">
        <f t="shared" si="87"/>
        <v>1040.44</v>
      </c>
    </row>
    <row r="2413" spans="1:9" ht="12.75" customHeight="1" x14ac:dyDescent="0.2">
      <c r="A2413" s="8" t="s">
        <v>317</v>
      </c>
      <c r="B2413" s="8" t="s">
        <v>387</v>
      </c>
      <c r="C2413" s="8" t="s">
        <v>410</v>
      </c>
      <c r="D2413" s="76">
        <v>45546</v>
      </c>
      <c r="E2413" s="9">
        <v>300.56158499999998</v>
      </c>
      <c r="F2413" s="10">
        <f>CEILING(TRUNC(+E2413*'2021 WAGMSSv6.2c'!F$2,2),0.05)</f>
        <v>300.60000000000002</v>
      </c>
      <c r="G2413" s="10">
        <f t="shared" si="86"/>
        <v>30.06</v>
      </c>
      <c r="H2413" s="10">
        <f t="shared" si="87"/>
        <v>330.66</v>
      </c>
    </row>
    <row r="2414" spans="1:9" ht="12.75" customHeight="1" x14ac:dyDescent="0.2">
      <c r="A2414" s="8" t="s">
        <v>317</v>
      </c>
      <c r="B2414" s="8" t="s">
        <v>387</v>
      </c>
      <c r="C2414" s="8" t="s">
        <v>410</v>
      </c>
      <c r="D2414" s="76">
        <v>45548</v>
      </c>
      <c r="E2414" s="9">
        <v>420.50880000000001</v>
      </c>
      <c r="F2414" s="10">
        <f>CEILING(TRUNC(+E2414*'2021 WAGMSSv6.2c'!F$2,2),0.05)</f>
        <v>420.5</v>
      </c>
      <c r="G2414" s="10">
        <f t="shared" si="86"/>
        <v>42.05</v>
      </c>
      <c r="H2414" s="10">
        <f t="shared" si="87"/>
        <v>462.55</v>
      </c>
    </row>
    <row r="2415" spans="1:9" ht="12.75" customHeight="1" x14ac:dyDescent="0.2">
      <c r="A2415" s="8" t="s">
        <v>317</v>
      </c>
      <c r="B2415" s="8" t="s">
        <v>387</v>
      </c>
      <c r="C2415" s="8" t="s">
        <v>410</v>
      </c>
      <c r="D2415" s="76">
        <v>45551</v>
      </c>
      <c r="E2415" s="9">
        <v>674.05516499999999</v>
      </c>
      <c r="F2415" s="10">
        <f>CEILING(TRUNC(+E2415*'2021 WAGMSSv6.2c'!F$2,2),0.05)</f>
        <v>674.05000000000007</v>
      </c>
      <c r="G2415" s="10">
        <f t="shared" si="86"/>
        <v>67.41</v>
      </c>
      <c r="H2415" s="10">
        <f t="shared" si="87"/>
        <v>741.46</v>
      </c>
    </row>
    <row r="2416" spans="1:9" ht="12.75" customHeight="1" x14ac:dyDescent="0.2">
      <c r="A2416" s="8" t="s">
        <v>317</v>
      </c>
      <c r="B2416" s="8" t="s">
        <v>387</v>
      </c>
      <c r="C2416" s="8" t="s">
        <v>410</v>
      </c>
      <c r="D2416" s="76">
        <v>45553</v>
      </c>
      <c r="E2416" s="9">
        <v>868.39447499999994</v>
      </c>
      <c r="F2416" s="10">
        <f>CEILING(TRUNC(+E2416*'2021 WAGMSSv6.2c'!F$2,2),0.05)</f>
        <v>868.40000000000009</v>
      </c>
      <c r="G2416" s="10">
        <f t="shared" si="86"/>
        <v>86.84</v>
      </c>
      <c r="H2416" s="10">
        <f t="shared" si="87"/>
        <v>955.24000000000012</v>
      </c>
    </row>
    <row r="2417" spans="1:8" ht="12.75" customHeight="1" x14ac:dyDescent="0.2">
      <c r="A2417" s="8" t="s">
        <v>317</v>
      </c>
      <c r="B2417" s="8" t="s">
        <v>387</v>
      </c>
      <c r="C2417" s="8" t="s">
        <v>410</v>
      </c>
      <c r="D2417" s="76">
        <v>45554</v>
      </c>
      <c r="E2417" s="9">
        <v>1062.6607799999999</v>
      </c>
      <c r="F2417" s="10">
        <f>CEILING(TRUNC(+E2417*'2021 WAGMSSv6.2c'!F$2,2),0.05)</f>
        <v>1062.7</v>
      </c>
      <c r="G2417" s="10">
        <f t="shared" si="86"/>
        <v>106.27</v>
      </c>
      <c r="H2417" s="10">
        <f t="shared" si="87"/>
        <v>1168.97</v>
      </c>
    </row>
    <row r="2418" spans="1:8" ht="12.75" customHeight="1" x14ac:dyDescent="0.2">
      <c r="A2418" s="8" t="s">
        <v>317</v>
      </c>
      <c r="B2418" s="8" t="s">
        <v>387</v>
      </c>
      <c r="C2418" s="8" t="s">
        <v>410</v>
      </c>
      <c r="D2418" s="76">
        <v>45556</v>
      </c>
      <c r="E2418" s="9">
        <v>1163.7727049999999</v>
      </c>
      <c r="F2418" s="10">
        <f>CEILING(TRUNC(+E2418*'2021 WAGMSSv6.2c'!F$2,2),0.05)</f>
        <v>1163.8</v>
      </c>
      <c r="G2418" s="10">
        <f t="shared" si="86"/>
        <v>116.38</v>
      </c>
      <c r="H2418" s="10">
        <f t="shared" si="87"/>
        <v>1280.1799999999998</v>
      </c>
    </row>
    <row r="2419" spans="1:8" ht="12.75" customHeight="1" x14ac:dyDescent="0.2">
      <c r="A2419" s="8" t="s">
        <v>317</v>
      </c>
      <c r="B2419" s="8" t="s">
        <v>387</v>
      </c>
      <c r="C2419" s="8" t="s">
        <v>410</v>
      </c>
      <c r="D2419" s="76">
        <v>45558</v>
      </c>
      <c r="E2419" s="9">
        <v>1745.54955</v>
      </c>
      <c r="F2419" s="10">
        <f>CEILING(TRUNC(+E2419*'2021 WAGMSSv6.2c'!F$2,2),0.05)</f>
        <v>1745.5500000000002</v>
      </c>
      <c r="G2419" s="10">
        <f t="shared" si="86"/>
        <v>174.56</v>
      </c>
      <c r="H2419" s="10">
        <f t="shared" si="87"/>
        <v>1920.1100000000001</v>
      </c>
    </row>
    <row r="2420" spans="1:8" ht="12.75" customHeight="1" x14ac:dyDescent="0.2">
      <c r="A2420" s="8" t="s">
        <v>317</v>
      </c>
      <c r="B2420" s="8" t="s">
        <v>387</v>
      </c>
      <c r="C2420" s="8" t="s">
        <v>410</v>
      </c>
      <c r="D2420" s="76">
        <v>45560</v>
      </c>
      <c r="E2420" s="9">
        <v>719.61028499999998</v>
      </c>
      <c r="F2420" s="10">
        <f>CEILING(TRUNC(+E2420*'2021 WAGMSSv6.2c'!F$2,2),0.05)</f>
        <v>719.65000000000009</v>
      </c>
      <c r="G2420" s="10">
        <f t="shared" si="86"/>
        <v>71.97</v>
      </c>
      <c r="H2420" s="10">
        <f t="shared" si="87"/>
        <v>791.62000000000012</v>
      </c>
    </row>
    <row r="2421" spans="1:8" ht="12.75" customHeight="1" x14ac:dyDescent="0.2">
      <c r="A2421" s="8" t="s">
        <v>317</v>
      </c>
      <c r="B2421" s="8" t="s">
        <v>387</v>
      </c>
      <c r="C2421" s="8" t="s">
        <v>410</v>
      </c>
      <c r="D2421" s="76">
        <v>45561</v>
      </c>
      <c r="E2421" s="9">
        <v>2696.22066</v>
      </c>
      <c r="F2421" s="10">
        <f>CEILING(TRUNC(+E2421*'2021 WAGMSSv6.2c'!F$2,2),0.05)</f>
        <v>2696.25</v>
      </c>
      <c r="G2421" s="10">
        <f t="shared" si="86"/>
        <v>269.63</v>
      </c>
      <c r="H2421" s="10">
        <f t="shared" si="87"/>
        <v>2965.88</v>
      </c>
    </row>
    <row r="2422" spans="1:8" ht="12.75" customHeight="1" x14ac:dyDescent="0.2">
      <c r="A2422" s="8" t="s">
        <v>317</v>
      </c>
      <c r="B2422" s="8" t="s">
        <v>387</v>
      </c>
      <c r="C2422" s="8" t="s">
        <v>410</v>
      </c>
      <c r="D2422" s="76">
        <v>45562</v>
      </c>
      <c r="E2422" s="9">
        <v>1670.281395</v>
      </c>
      <c r="F2422" s="10">
        <f>CEILING(TRUNC(+E2422*'2021 WAGMSSv6.2c'!F$2,2),0.05)</f>
        <v>1670.3000000000002</v>
      </c>
      <c r="G2422" s="10">
        <f t="shared" si="86"/>
        <v>167.03</v>
      </c>
      <c r="H2422" s="10">
        <f t="shared" si="87"/>
        <v>1837.3300000000002</v>
      </c>
    </row>
    <row r="2423" spans="1:8" ht="12.75" customHeight="1" x14ac:dyDescent="0.2">
      <c r="A2423" s="8" t="s">
        <v>317</v>
      </c>
      <c r="B2423" s="8" t="s">
        <v>387</v>
      </c>
      <c r="C2423" s="8" t="s">
        <v>410</v>
      </c>
      <c r="D2423" s="76">
        <v>45563</v>
      </c>
      <c r="E2423" s="9">
        <v>1670.281395</v>
      </c>
      <c r="F2423" s="10">
        <f>CEILING(TRUNC(+E2423*'2021 WAGMSSv6.2c'!F$2,2),0.05)</f>
        <v>1670.3000000000002</v>
      </c>
      <c r="G2423" s="10">
        <f t="shared" si="86"/>
        <v>167.03</v>
      </c>
      <c r="H2423" s="10">
        <f t="shared" si="87"/>
        <v>1837.3300000000002</v>
      </c>
    </row>
    <row r="2424" spans="1:8" ht="12.75" customHeight="1" x14ac:dyDescent="0.2">
      <c r="A2424" s="8" t="s">
        <v>317</v>
      </c>
      <c r="B2424" s="8" t="s">
        <v>387</v>
      </c>
      <c r="C2424" s="8" t="s">
        <v>410</v>
      </c>
      <c r="D2424" s="76">
        <v>45564</v>
      </c>
      <c r="E2424" s="9">
        <v>3868.5349499999998</v>
      </c>
      <c r="F2424" s="10">
        <f>CEILING(TRUNC(+E2424*'2021 WAGMSSv6.2c'!F$2,2),0.05)</f>
        <v>3868.55</v>
      </c>
      <c r="G2424" s="10">
        <f t="shared" si="86"/>
        <v>386.86</v>
      </c>
      <c r="H2424" s="10">
        <f t="shared" si="87"/>
        <v>4255.41</v>
      </c>
    </row>
    <row r="2425" spans="1:8" ht="12.75" customHeight="1" x14ac:dyDescent="0.2">
      <c r="A2425" s="8" t="s">
        <v>317</v>
      </c>
      <c r="B2425" s="8" t="s">
        <v>387</v>
      </c>
      <c r="C2425" s="8" t="s">
        <v>410</v>
      </c>
      <c r="D2425" s="76">
        <v>45565</v>
      </c>
      <c r="E2425" s="9">
        <v>2901.5107199999998</v>
      </c>
      <c r="F2425" s="10">
        <f>CEILING(TRUNC(+E2425*'2021 WAGMSSv6.2c'!F$2,2),0.05)</f>
        <v>2901.55</v>
      </c>
      <c r="G2425" s="10">
        <f t="shared" si="86"/>
        <v>290.16000000000003</v>
      </c>
      <c r="H2425" s="10">
        <f t="shared" si="87"/>
        <v>3191.71</v>
      </c>
    </row>
    <row r="2426" spans="1:8" ht="12.75" customHeight="1" x14ac:dyDescent="0.2">
      <c r="A2426" s="8" t="s">
        <v>317</v>
      </c>
      <c r="B2426" s="8" t="s">
        <v>387</v>
      </c>
      <c r="C2426" s="8" t="s">
        <v>410</v>
      </c>
      <c r="D2426" s="76">
        <v>45566</v>
      </c>
      <c r="E2426" s="9">
        <v>1627.5004649999998</v>
      </c>
      <c r="F2426" s="10">
        <f>CEILING(TRUNC(+E2426*'2021 WAGMSSv6.2c'!F$2,2),0.05)</f>
        <v>1627.5</v>
      </c>
      <c r="G2426" s="10">
        <f t="shared" si="86"/>
        <v>162.75</v>
      </c>
      <c r="H2426" s="10">
        <f t="shared" si="87"/>
        <v>1790.25</v>
      </c>
    </row>
    <row r="2427" spans="1:8" ht="12.75" customHeight="1" x14ac:dyDescent="0.2">
      <c r="A2427" s="8" t="s">
        <v>317</v>
      </c>
      <c r="B2427" s="8" t="s">
        <v>387</v>
      </c>
      <c r="C2427" s="8" t="s">
        <v>410</v>
      </c>
      <c r="D2427" s="76">
        <v>45568</v>
      </c>
      <c r="E2427" s="9">
        <v>674.05516499999999</v>
      </c>
      <c r="F2427" s="10">
        <f>CEILING(TRUNC(+E2427*'2021 WAGMSSv6.2c'!F$2,2),0.05)</f>
        <v>674.05000000000007</v>
      </c>
      <c r="G2427" s="10">
        <f t="shared" si="86"/>
        <v>67.41</v>
      </c>
      <c r="H2427" s="10">
        <f t="shared" si="87"/>
        <v>741.46</v>
      </c>
    </row>
    <row r="2428" spans="1:8" ht="12.75" customHeight="1" x14ac:dyDescent="0.2">
      <c r="A2428" s="8" t="s">
        <v>317</v>
      </c>
      <c r="B2428" s="8" t="s">
        <v>387</v>
      </c>
      <c r="C2428" s="8" t="s">
        <v>410</v>
      </c>
      <c r="D2428" s="76">
        <v>45569</v>
      </c>
      <c r="E2428" s="9">
        <v>1029.5165099999999</v>
      </c>
      <c r="F2428" s="10">
        <f>CEILING(TRUNC(+E2428*'2021 WAGMSSv6.2c'!F$2,2),0.05)</f>
        <v>1029.55</v>
      </c>
      <c r="G2428" s="10">
        <f t="shared" si="86"/>
        <v>102.96</v>
      </c>
      <c r="H2428" s="10">
        <f t="shared" si="87"/>
        <v>1132.51</v>
      </c>
    </row>
    <row r="2429" spans="1:8" ht="12.75" customHeight="1" x14ac:dyDescent="0.2">
      <c r="A2429" s="8" t="s">
        <v>317</v>
      </c>
      <c r="B2429" s="8" t="s">
        <v>387</v>
      </c>
      <c r="C2429" s="8" t="s">
        <v>410</v>
      </c>
      <c r="D2429" s="76">
        <v>45570</v>
      </c>
      <c r="E2429" s="9">
        <v>1390.088205</v>
      </c>
      <c r="F2429" s="10">
        <f>CEILING(TRUNC(+E2429*'2021 WAGMSSv6.2c'!F$2,2),0.05)</f>
        <v>1390.1000000000001</v>
      </c>
      <c r="G2429" s="10">
        <f t="shared" si="86"/>
        <v>139.01</v>
      </c>
      <c r="H2429" s="10">
        <f t="shared" si="87"/>
        <v>1529.1100000000001</v>
      </c>
    </row>
    <row r="2430" spans="1:8" ht="12.75" customHeight="1" x14ac:dyDescent="0.2">
      <c r="A2430" s="8" t="s">
        <v>317</v>
      </c>
      <c r="B2430" s="8" t="s">
        <v>387</v>
      </c>
      <c r="C2430" s="8" t="s">
        <v>410</v>
      </c>
      <c r="D2430" s="76">
        <v>45572</v>
      </c>
      <c r="E2430" s="9">
        <v>443.14035000000001</v>
      </c>
      <c r="F2430" s="10">
        <f>CEILING(TRUNC(+E2430*'2021 WAGMSSv6.2c'!F$2,2),0.05)</f>
        <v>443.15000000000003</v>
      </c>
      <c r="G2430" s="10">
        <f t="shared" si="86"/>
        <v>44.32</v>
      </c>
      <c r="H2430" s="10">
        <f t="shared" si="87"/>
        <v>487.47</v>
      </c>
    </row>
    <row r="2431" spans="1:8" ht="12.75" customHeight="1" x14ac:dyDescent="0.2">
      <c r="A2431" s="8" t="s">
        <v>317</v>
      </c>
      <c r="B2431" s="8" t="s">
        <v>387</v>
      </c>
      <c r="C2431" s="8" t="s">
        <v>410</v>
      </c>
      <c r="D2431" s="76">
        <v>45575</v>
      </c>
      <c r="E2431" s="9">
        <v>1094.19894</v>
      </c>
      <c r="F2431" s="10">
        <f>CEILING(TRUNC(+E2431*'2021 WAGMSSv6.2c'!F$2,2),0.05)</f>
        <v>1094.2</v>
      </c>
      <c r="G2431" s="10">
        <f t="shared" si="86"/>
        <v>109.42</v>
      </c>
      <c r="H2431" s="10">
        <f t="shared" si="87"/>
        <v>1203.6200000000001</v>
      </c>
    </row>
    <row r="2432" spans="1:8" ht="12.75" customHeight="1" x14ac:dyDescent="0.2">
      <c r="A2432" s="8" t="s">
        <v>317</v>
      </c>
      <c r="B2432" s="8" t="s">
        <v>387</v>
      </c>
      <c r="C2432" s="8" t="s">
        <v>410</v>
      </c>
      <c r="D2432" s="76">
        <v>45578</v>
      </c>
      <c r="E2432" s="9">
        <v>1267.1477849999999</v>
      </c>
      <c r="F2432" s="10">
        <f>CEILING(TRUNC(+E2432*'2021 WAGMSSv6.2c'!F$2,2),0.05)</f>
        <v>1267.1500000000001</v>
      </c>
      <c r="G2432" s="10">
        <f t="shared" si="86"/>
        <v>126.72</v>
      </c>
      <c r="H2432" s="10">
        <f t="shared" si="87"/>
        <v>1393.8700000000001</v>
      </c>
    </row>
    <row r="2433" spans="1:9" ht="12.75" customHeight="1" x14ac:dyDescent="0.2">
      <c r="A2433" s="8" t="s">
        <v>317</v>
      </c>
      <c r="B2433" s="8" t="s">
        <v>387</v>
      </c>
      <c r="C2433" s="8" t="s">
        <v>410</v>
      </c>
      <c r="D2433" s="76">
        <v>45581</v>
      </c>
      <c r="E2433" s="9">
        <v>420.50880000000001</v>
      </c>
      <c r="F2433" s="10">
        <f>CEILING(TRUNC(+E2433*'2021 WAGMSSv6.2c'!F$2,2),0.05)</f>
        <v>420.5</v>
      </c>
      <c r="G2433" s="10">
        <f t="shared" si="86"/>
        <v>42.05</v>
      </c>
      <c r="H2433" s="10">
        <f t="shared" si="87"/>
        <v>462.55</v>
      </c>
    </row>
    <row r="2434" spans="1:9" ht="12.75" customHeight="1" x14ac:dyDescent="0.2">
      <c r="A2434" s="8" t="s">
        <v>317</v>
      </c>
      <c r="B2434" s="8" t="s">
        <v>387</v>
      </c>
      <c r="C2434" s="8" t="s">
        <v>410</v>
      </c>
      <c r="D2434" s="76">
        <v>45584</v>
      </c>
      <c r="E2434" s="9">
        <v>959.79673500000001</v>
      </c>
      <c r="F2434" s="10">
        <f>CEILING(TRUNC(+E2434*'2021 WAGMSSv6.2c'!F$2,2),0.05)</f>
        <v>959.80000000000007</v>
      </c>
      <c r="G2434" s="10">
        <f t="shared" si="86"/>
        <v>95.98</v>
      </c>
      <c r="H2434" s="10">
        <f t="shared" si="87"/>
        <v>1055.78</v>
      </c>
    </row>
    <row r="2435" spans="1:9" ht="12.75" customHeight="1" x14ac:dyDescent="0.2">
      <c r="A2435" s="8" t="s">
        <v>317</v>
      </c>
      <c r="B2435" s="8" t="s">
        <v>387</v>
      </c>
      <c r="C2435" s="8" t="s">
        <v>410</v>
      </c>
      <c r="D2435" s="76">
        <v>45585</v>
      </c>
      <c r="E2435" s="9">
        <v>959.79673500000001</v>
      </c>
      <c r="F2435" s="10">
        <f>CEILING(TRUNC(+E2435*'2021 WAGMSSv6.2c'!F$2,2),0.05)</f>
        <v>959.80000000000007</v>
      </c>
      <c r="G2435" s="10">
        <f t="shared" si="86"/>
        <v>95.98</v>
      </c>
      <c r="H2435" s="10">
        <f t="shared" si="87"/>
        <v>1055.78</v>
      </c>
    </row>
    <row r="2436" spans="1:9" ht="12.75" customHeight="1" x14ac:dyDescent="0.2">
      <c r="A2436" s="8" t="s">
        <v>317</v>
      </c>
      <c r="B2436" s="8" t="s">
        <v>387</v>
      </c>
      <c r="C2436" s="8" t="s">
        <v>410</v>
      </c>
      <c r="D2436" s="76">
        <v>45587</v>
      </c>
      <c r="E2436" s="9">
        <v>1353.439695</v>
      </c>
      <c r="F2436" s="10">
        <f>CEILING(TRUNC(+E2436*'2021 WAGMSSv6.2c'!F$2,2),0.05)</f>
        <v>1353.45</v>
      </c>
      <c r="G2436" s="10">
        <f t="shared" si="86"/>
        <v>135.35</v>
      </c>
      <c r="H2436" s="10">
        <f t="shared" si="87"/>
        <v>1488.8</v>
      </c>
    </row>
    <row r="2437" spans="1:9" ht="12.75" customHeight="1" x14ac:dyDescent="0.2">
      <c r="A2437" s="8" t="s">
        <v>317</v>
      </c>
      <c r="B2437" s="8" t="s">
        <v>387</v>
      </c>
      <c r="C2437" s="8" t="s">
        <v>410</v>
      </c>
      <c r="D2437" s="76">
        <v>45588</v>
      </c>
      <c r="E2437" s="9">
        <v>2030.3420549999998</v>
      </c>
      <c r="F2437" s="10">
        <f>CEILING(TRUNC(+E2437*'2021 WAGMSSv6.2c'!F$2,2),0.05)</f>
        <v>2030.3500000000001</v>
      </c>
      <c r="G2437" s="10">
        <f t="shared" si="86"/>
        <v>203.04</v>
      </c>
      <c r="H2437" s="10">
        <f t="shared" si="87"/>
        <v>2233.3900000000003</v>
      </c>
    </row>
    <row r="2438" spans="1:9" ht="12.75" customHeight="1" x14ac:dyDescent="0.2">
      <c r="A2438" s="8" t="s">
        <v>317</v>
      </c>
      <c r="B2438" s="8" t="s">
        <v>387</v>
      </c>
      <c r="C2438" s="20" t="s">
        <v>410</v>
      </c>
      <c r="D2438" s="76">
        <v>45589</v>
      </c>
      <c r="E2438" s="9">
        <v>951.25514999999996</v>
      </c>
      <c r="F2438" s="10">
        <f>CEILING(TRUNC(+E2438*'2021 WAGMSSv6.2c'!F$2,2),0.05)</f>
        <v>951.25</v>
      </c>
      <c r="G2438" s="10">
        <f t="shared" si="86"/>
        <v>95.13</v>
      </c>
      <c r="H2438" s="10">
        <f t="shared" si="87"/>
        <v>1046.3800000000001</v>
      </c>
      <c r="I2438" s="15"/>
    </row>
    <row r="2439" spans="1:9" ht="12.75" customHeight="1" x14ac:dyDescent="0.2">
      <c r="A2439" s="8" t="s">
        <v>317</v>
      </c>
      <c r="B2439" s="8" t="s">
        <v>387</v>
      </c>
      <c r="C2439" s="8" t="s">
        <v>410</v>
      </c>
      <c r="D2439" s="76">
        <v>45590</v>
      </c>
      <c r="E2439" s="9">
        <v>734.21128499999998</v>
      </c>
      <c r="F2439" s="10">
        <f>CEILING(TRUNC(+E2439*'2021 WAGMSSv6.2c'!F$2,2),0.05)</f>
        <v>734.25</v>
      </c>
      <c r="G2439" s="10">
        <f t="shared" si="86"/>
        <v>73.430000000000007</v>
      </c>
      <c r="H2439" s="10">
        <f t="shared" si="87"/>
        <v>807.68000000000006</v>
      </c>
    </row>
    <row r="2440" spans="1:9" ht="12.75" customHeight="1" x14ac:dyDescent="0.2">
      <c r="A2440" s="8" t="s">
        <v>317</v>
      </c>
      <c r="B2440" s="8" t="s">
        <v>387</v>
      </c>
      <c r="C2440" s="8" t="s">
        <v>410</v>
      </c>
      <c r="D2440" s="76">
        <v>45593</v>
      </c>
      <c r="E2440" s="9">
        <v>862.40806499999997</v>
      </c>
      <c r="F2440" s="10">
        <f>CEILING(TRUNC(+E2440*'2021 WAGMSSv6.2c'!F$2,2),0.05)</f>
        <v>862.40000000000009</v>
      </c>
      <c r="G2440" s="10">
        <f t="shared" si="86"/>
        <v>86.24</v>
      </c>
      <c r="H2440" s="10">
        <f t="shared" si="87"/>
        <v>948.6400000000001</v>
      </c>
    </row>
    <row r="2441" spans="1:9" ht="12.75" customHeight="1" x14ac:dyDescent="0.2">
      <c r="A2441" s="8" t="s">
        <v>317</v>
      </c>
      <c r="B2441" s="8" t="s">
        <v>387</v>
      </c>
      <c r="C2441" s="8" t="s">
        <v>410</v>
      </c>
      <c r="D2441" s="76">
        <v>45596</v>
      </c>
      <c r="E2441" s="9">
        <v>1367.9676899999999</v>
      </c>
      <c r="F2441" s="10">
        <f>CEILING(TRUNC(+E2441*'2021 WAGMSSv6.2c'!F$2,2),0.05)</f>
        <v>1368</v>
      </c>
      <c r="G2441" s="10">
        <f t="shared" ref="G2441:G2504" si="88">ROUND((+F2441*0.1),2)</f>
        <v>136.80000000000001</v>
      </c>
      <c r="H2441" s="10">
        <f t="shared" ref="H2441:H2504" si="89">+G2441+F2441</f>
        <v>1504.8</v>
      </c>
    </row>
    <row r="2442" spans="1:9" ht="12.75" customHeight="1" x14ac:dyDescent="0.2">
      <c r="A2442" s="8" t="s">
        <v>317</v>
      </c>
      <c r="B2442" s="8" t="s">
        <v>387</v>
      </c>
      <c r="C2442" s="8" t="s">
        <v>410</v>
      </c>
      <c r="D2442" s="76">
        <v>45597</v>
      </c>
      <c r="E2442" s="9">
        <v>1831.3304249999999</v>
      </c>
      <c r="F2442" s="10">
        <f>CEILING(TRUNC(+E2442*'2021 WAGMSSv6.2c'!F$2,2),0.05)</f>
        <v>1831.3500000000001</v>
      </c>
      <c r="G2442" s="10">
        <f t="shared" si="88"/>
        <v>183.14</v>
      </c>
      <c r="H2442" s="10">
        <f t="shared" si="89"/>
        <v>2014.4900000000002</v>
      </c>
    </row>
    <row r="2443" spans="1:9" ht="12.75" customHeight="1" x14ac:dyDescent="0.2">
      <c r="A2443" s="8" t="s">
        <v>317</v>
      </c>
      <c r="B2443" s="8" t="s">
        <v>387</v>
      </c>
      <c r="C2443" s="8" t="s">
        <v>410</v>
      </c>
      <c r="D2443" s="76">
        <v>45599</v>
      </c>
      <c r="E2443" s="9">
        <v>1422.86745</v>
      </c>
      <c r="F2443" s="10">
        <f>CEILING(TRUNC(+E2443*'2021 WAGMSSv6.2c'!F$2,2),0.05)</f>
        <v>1422.9</v>
      </c>
      <c r="G2443" s="10">
        <f t="shared" si="88"/>
        <v>142.29</v>
      </c>
      <c r="H2443" s="10">
        <f t="shared" si="89"/>
        <v>1565.19</v>
      </c>
    </row>
    <row r="2444" spans="1:9" ht="12.75" customHeight="1" x14ac:dyDescent="0.2">
      <c r="A2444" s="8" t="s">
        <v>317</v>
      </c>
      <c r="B2444" s="8" t="s">
        <v>387</v>
      </c>
      <c r="C2444" s="8" t="s">
        <v>410</v>
      </c>
      <c r="D2444" s="76">
        <v>45602</v>
      </c>
      <c r="E2444" s="9">
        <v>1062.6607799999999</v>
      </c>
      <c r="F2444" s="10">
        <f>CEILING(TRUNC(+E2444*'2021 WAGMSSv6.2c'!F$2,2),0.05)</f>
        <v>1062.7</v>
      </c>
      <c r="G2444" s="10">
        <f t="shared" si="88"/>
        <v>106.27</v>
      </c>
      <c r="H2444" s="10">
        <f t="shared" si="89"/>
        <v>1168.97</v>
      </c>
    </row>
    <row r="2445" spans="1:9" ht="12.75" customHeight="1" x14ac:dyDescent="0.2">
      <c r="A2445" s="8" t="s">
        <v>317</v>
      </c>
      <c r="B2445" s="8" t="s">
        <v>387</v>
      </c>
      <c r="C2445" s="8" t="s">
        <v>410</v>
      </c>
      <c r="D2445" s="76">
        <v>45605</v>
      </c>
      <c r="E2445" s="9">
        <v>892.70513999999991</v>
      </c>
      <c r="F2445" s="10">
        <f>CEILING(TRUNC(+E2445*'2021 WAGMSSv6.2c'!F$2,2),0.05)</f>
        <v>892.7</v>
      </c>
      <c r="G2445" s="10">
        <f t="shared" si="88"/>
        <v>89.27</v>
      </c>
      <c r="H2445" s="10">
        <f t="shared" si="89"/>
        <v>981.97</v>
      </c>
      <c r="I2445" s="15"/>
    </row>
    <row r="2446" spans="1:9" ht="12.75" customHeight="1" x14ac:dyDescent="0.2">
      <c r="A2446" s="8" t="s">
        <v>317</v>
      </c>
      <c r="B2446" s="8" t="s">
        <v>387</v>
      </c>
      <c r="C2446" s="8" t="s">
        <v>410</v>
      </c>
      <c r="D2446" s="76">
        <v>45608</v>
      </c>
      <c r="E2446" s="9">
        <v>1256.927085</v>
      </c>
      <c r="F2446" s="10">
        <f>CEILING(TRUNC(+E2446*'2021 WAGMSSv6.2c'!F$2,2),0.05)</f>
        <v>1256.95</v>
      </c>
      <c r="G2446" s="10">
        <f t="shared" si="88"/>
        <v>125.7</v>
      </c>
      <c r="H2446" s="10">
        <f t="shared" si="89"/>
        <v>1382.65</v>
      </c>
    </row>
    <row r="2447" spans="1:9" ht="12.75" customHeight="1" x14ac:dyDescent="0.2">
      <c r="A2447" s="8" t="s">
        <v>317</v>
      </c>
      <c r="B2447" s="8" t="s">
        <v>387</v>
      </c>
      <c r="C2447" s="8" t="s">
        <v>410</v>
      </c>
      <c r="D2447" s="76">
        <v>45611</v>
      </c>
      <c r="E2447" s="9">
        <v>719.75629500000002</v>
      </c>
      <c r="F2447" s="10">
        <f>CEILING(TRUNC(+E2447*'2021 WAGMSSv6.2c'!F$2,2),0.05)</f>
        <v>719.75</v>
      </c>
      <c r="G2447" s="10">
        <f t="shared" si="88"/>
        <v>71.98</v>
      </c>
      <c r="H2447" s="10">
        <f t="shared" si="89"/>
        <v>791.73</v>
      </c>
    </row>
    <row r="2448" spans="1:9" ht="12.75" customHeight="1" x14ac:dyDescent="0.2">
      <c r="A2448" s="8" t="s">
        <v>317</v>
      </c>
      <c r="B2448" s="8" t="s">
        <v>387</v>
      </c>
      <c r="C2448" s="8" t="s">
        <v>410</v>
      </c>
      <c r="D2448" s="76">
        <v>45614</v>
      </c>
      <c r="E2448" s="9">
        <v>892.70513999999991</v>
      </c>
      <c r="F2448" s="10">
        <f>CEILING(TRUNC(+E2448*'2021 WAGMSSv6.2c'!F$2,2),0.05)</f>
        <v>892.7</v>
      </c>
      <c r="G2448" s="10">
        <f t="shared" si="88"/>
        <v>89.27</v>
      </c>
      <c r="H2448" s="10">
        <f t="shared" si="89"/>
        <v>981.97</v>
      </c>
    </row>
    <row r="2449" spans="1:8" ht="12.75" customHeight="1" x14ac:dyDescent="0.2">
      <c r="A2449" s="8" t="s">
        <v>317</v>
      </c>
      <c r="B2449" s="8" t="s">
        <v>387</v>
      </c>
      <c r="C2449" s="8" t="s">
        <v>410</v>
      </c>
      <c r="D2449" s="76">
        <v>45617</v>
      </c>
      <c r="E2449" s="9">
        <v>357.14045999999996</v>
      </c>
      <c r="F2449" s="10">
        <f>CEILING(TRUNC(+E2449*'2021 WAGMSSv6.2c'!F$2,2),0.05)</f>
        <v>357.15000000000003</v>
      </c>
      <c r="G2449" s="10">
        <f t="shared" si="88"/>
        <v>35.72</v>
      </c>
      <c r="H2449" s="10">
        <f t="shared" si="89"/>
        <v>392.87</v>
      </c>
    </row>
    <row r="2450" spans="1:8" ht="12.75" customHeight="1" x14ac:dyDescent="0.2">
      <c r="A2450" s="8" t="s">
        <v>317</v>
      </c>
      <c r="B2450" s="8" t="s">
        <v>387</v>
      </c>
      <c r="C2450" s="8" t="s">
        <v>410</v>
      </c>
      <c r="D2450" s="76">
        <v>45620</v>
      </c>
      <c r="E2450" s="9">
        <v>495.33892499999996</v>
      </c>
      <c r="F2450" s="10">
        <f>CEILING(TRUNC(+E2450*'2021 WAGMSSv6.2c'!F$2,2),0.05)</f>
        <v>495.35</v>
      </c>
      <c r="G2450" s="10">
        <f t="shared" si="88"/>
        <v>49.54</v>
      </c>
      <c r="H2450" s="10">
        <f t="shared" si="89"/>
        <v>544.89</v>
      </c>
    </row>
    <row r="2451" spans="1:8" ht="12.75" customHeight="1" x14ac:dyDescent="0.2">
      <c r="A2451" s="8" t="s">
        <v>317</v>
      </c>
      <c r="B2451" s="8" t="s">
        <v>387</v>
      </c>
      <c r="C2451" s="8" t="s">
        <v>410</v>
      </c>
      <c r="D2451" s="76">
        <v>45623</v>
      </c>
      <c r="E2451" s="9">
        <v>1098.4332299999999</v>
      </c>
      <c r="F2451" s="10">
        <f>CEILING(TRUNC(+E2451*'2021 WAGMSSv6.2c'!F$2,2),0.05)</f>
        <v>1098.45</v>
      </c>
      <c r="G2451" s="10">
        <f t="shared" si="88"/>
        <v>109.85</v>
      </c>
      <c r="H2451" s="10">
        <f t="shared" si="89"/>
        <v>1208.3</v>
      </c>
    </row>
    <row r="2452" spans="1:8" ht="12.75" customHeight="1" x14ac:dyDescent="0.2">
      <c r="A2452" s="8" t="s">
        <v>317</v>
      </c>
      <c r="B2452" s="8" t="s">
        <v>387</v>
      </c>
      <c r="C2452" s="8" t="s">
        <v>410</v>
      </c>
      <c r="D2452" s="76">
        <v>45624</v>
      </c>
      <c r="E2452" s="9">
        <v>1424.18154</v>
      </c>
      <c r="F2452" s="10">
        <f>CEILING(TRUNC(+E2452*'2021 WAGMSSv6.2c'!F$2,2),0.05)</f>
        <v>1424.2</v>
      </c>
      <c r="G2452" s="10">
        <f t="shared" si="88"/>
        <v>142.41999999999999</v>
      </c>
      <c r="H2452" s="10">
        <f t="shared" si="89"/>
        <v>1566.6200000000001</v>
      </c>
    </row>
    <row r="2453" spans="1:8" ht="12.75" customHeight="1" x14ac:dyDescent="0.2">
      <c r="A2453" s="8" t="s">
        <v>317</v>
      </c>
      <c r="B2453" s="8" t="s">
        <v>387</v>
      </c>
      <c r="C2453" s="8" t="s">
        <v>410</v>
      </c>
      <c r="D2453" s="76">
        <v>45625</v>
      </c>
      <c r="E2453" s="9">
        <v>284.938515</v>
      </c>
      <c r="F2453" s="10">
        <f>CEILING(TRUNC(+E2453*'2021 WAGMSSv6.2c'!F$2,2),0.05)</f>
        <v>284.95</v>
      </c>
      <c r="G2453" s="10">
        <f t="shared" si="88"/>
        <v>28.5</v>
      </c>
      <c r="H2453" s="10">
        <f t="shared" si="89"/>
        <v>313.45</v>
      </c>
    </row>
    <row r="2454" spans="1:8" ht="12.75" customHeight="1" x14ac:dyDescent="0.2">
      <c r="A2454" s="8" t="s">
        <v>317</v>
      </c>
      <c r="B2454" s="8" t="s">
        <v>387</v>
      </c>
      <c r="C2454" s="8" t="s">
        <v>410</v>
      </c>
      <c r="D2454" s="76">
        <v>45626</v>
      </c>
      <c r="E2454" s="9">
        <v>495.33892499999996</v>
      </c>
      <c r="F2454" s="10">
        <f>CEILING(TRUNC(+E2454*'2021 WAGMSSv6.2c'!F$2,2),0.05)</f>
        <v>495.35</v>
      </c>
      <c r="G2454" s="10">
        <f t="shared" si="88"/>
        <v>49.54</v>
      </c>
      <c r="H2454" s="10">
        <f t="shared" si="89"/>
        <v>544.89</v>
      </c>
    </row>
    <row r="2455" spans="1:8" ht="12.75" customHeight="1" x14ac:dyDescent="0.2">
      <c r="A2455" s="8" t="s">
        <v>317</v>
      </c>
      <c r="B2455" s="8" t="s">
        <v>387</v>
      </c>
      <c r="C2455" s="8" t="s">
        <v>410</v>
      </c>
      <c r="D2455" s="76">
        <v>45627</v>
      </c>
      <c r="E2455" s="9">
        <v>495.33892499999996</v>
      </c>
      <c r="F2455" s="10">
        <f>CEILING(TRUNC(+E2455*'2021 WAGMSSv6.2c'!F$2,2),0.05)</f>
        <v>495.35</v>
      </c>
      <c r="G2455" s="10">
        <f t="shared" si="88"/>
        <v>49.54</v>
      </c>
      <c r="H2455" s="10">
        <f t="shared" si="89"/>
        <v>544.89</v>
      </c>
    </row>
    <row r="2456" spans="1:8" ht="12.75" customHeight="1" x14ac:dyDescent="0.2">
      <c r="A2456" s="8" t="s">
        <v>317</v>
      </c>
      <c r="B2456" s="8" t="s">
        <v>387</v>
      </c>
      <c r="C2456" s="8" t="s">
        <v>410</v>
      </c>
      <c r="D2456" s="76">
        <v>45629</v>
      </c>
      <c r="E2456" s="9">
        <v>719.75629500000002</v>
      </c>
      <c r="F2456" s="10">
        <f>CEILING(TRUNC(+E2456*'2021 WAGMSSv6.2c'!F$2,2),0.05)</f>
        <v>719.75</v>
      </c>
      <c r="G2456" s="10">
        <f t="shared" si="88"/>
        <v>71.98</v>
      </c>
      <c r="H2456" s="10">
        <f t="shared" si="89"/>
        <v>791.73</v>
      </c>
    </row>
    <row r="2457" spans="1:8" ht="12.75" customHeight="1" x14ac:dyDescent="0.2">
      <c r="A2457" s="8" t="s">
        <v>317</v>
      </c>
      <c r="B2457" s="8" t="s">
        <v>387</v>
      </c>
      <c r="C2457" s="8" t="s">
        <v>410</v>
      </c>
      <c r="D2457" s="76">
        <v>45632</v>
      </c>
      <c r="E2457" s="9">
        <v>777.79526999999996</v>
      </c>
      <c r="F2457" s="10">
        <f>CEILING(TRUNC(+E2457*'2021 WAGMSSv6.2c'!F$2,2),0.05)</f>
        <v>777.80000000000007</v>
      </c>
      <c r="G2457" s="10">
        <f t="shared" si="88"/>
        <v>77.78</v>
      </c>
      <c r="H2457" s="10">
        <f t="shared" si="89"/>
        <v>855.58</v>
      </c>
    </row>
    <row r="2458" spans="1:8" ht="12.75" customHeight="1" x14ac:dyDescent="0.2">
      <c r="A2458" s="8" t="s">
        <v>317</v>
      </c>
      <c r="B2458" s="8" t="s">
        <v>387</v>
      </c>
      <c r="C2458" s="8" t="s">
        <v>410</v>
      </c>
      <c r="D2458" s="76">
        <v>45635</v>
      </c>
      <c r="E2458" s="9">
        <v>892.70513999999991</v>
      </c>
      <c r="F2458" s="10">
        <f>CEILING(TRUNC(+E2458*'2021 WAGMSSv6.2c'!F$2,2),0.05)</f>
        <v>892.7</v>
      </c>
      <c r="G2458" s="10">
        <f t="shared" si="88"/>
        <v>89.27</v>
      </c>
      <c r="H2458" s="10">
        <f t="shared" si="89"/>
        <v>981.97</v>
      </c>
    </row>
    <row r="2459" spans="1:8" ht="12.75" customHeight="1" x14ac:dyDescent="0.2">
      <c r="A2459" s="8" t="s">
        <v>317</v>
      </c>
      <c r="B2459" s="8" t="s">
        <v>387</v>
      </c>
      <c r="C2459" s="8" t="s">
        <v>410</v>
      </c>
      <c r="D2459" s="76">
        <v>45641</v>
      </c>
      <c r="E2459" s="9">
        <v>1619.5429199999999</v>
      </c>
      <c r="F2459" s="10">
        <f>CEILING(TRUNC(+E2459*'2021 WAGMSSv6.2c'!F$2,2),0.05)</f>
        <v>1619.5500000000002</v>
      </c>
      <c r="G2459" s="10">
        <f t="shared" si="88"/>
        <v>161.96</v>
      </c>
      <c r="H2459" s="10">
        <f t="shared" si="89"/>
        <v>1781.5100000000002</v>
      </c>
    </row>
    <row r="2460" spans="1:8" ht="12.75" customHeight="1" x14ac:dyDescent="0.2">
      <c r="A2460" s="8" t="s">
        <v>317</v>
      </c>
      <c r="B2460" s="8" t="s">
        <v>387</v>
      </c>
      <c r="C2460" s="8" t="s">
        <v>410</v>
      </c>
      <c r="D2460" s="76">
        <v>45644</v>
      </c>
      <c r="E2460" s="9">
        <v>1943.7581249999998</v>
      </c>
      <c r="F2460" s="10">
        <f>CEILING(TRUNC(+E2460*'2021 WAGMSSv6.2c'!F$2,2),0.05)</f>
        <v>1943.75</v>
      </c>
      <c r="G2460" s="10">
        <f t="shared" si="88"/>
        <v>194.38</v>
      </c>
      <c r="H2460" s="10">
        <f t="shared" si="89"/>
        <v>2138.13</v>
      </c>
    </row>
    <row r="2461" spans="1:8" ht="12.75" customHeight="1" x14ac:dyDescent="0.2">
      <c r="A2461" s="8" t="s">
        <v>317</v>
      </c>
      <c r="B2461" s="8" t="s">
        <v>387</v>
      </c>
      <c r="C2461" s="8" t="s">
        <v>410</v>
      </c>
      <c r="D2461" s="76">
        <v>45645</v>
      </c>
      <c r="E2461" s="9">
        <v>339.76526999999999</v>
      </c>
      <c r="F2461" s="10">
        <f>CEILING(TRUNC(+E2461*'2021 WAGMSSv6.2c'!F$2,2),0.05)</f>
        <v>339.8</v>
      </c>
      <c r="G2461" s="10">
        <f t="shared" si="88"/>
        <v>33.979999999999997</v>
      </c>
      <c r="H2461" s="10">
        <f t="shared" si="89"/>
        <v>373.78000000000003</v>
      </c>
    </row>
    <row r="2462" spans="1:8" ht="12.75" customHeight="1" x14ac:dyDescent="0.2">
      <c r="A2462" s="8" t="s">
        <v>317</v>
      </c>
      <c r="B2462" s="8" t="s">
        <v>387</v>
      </c>
      <c r="C2462" s="8" t="s">
        <v>410</v>
      </c>
      <c r="D2462" s="76">
        <v>45646</v>
      </c>
      <c r="E2462" s="9">
        <v>1367.9676899999999</v>
      </c>
      <c r="F2462" s="10">
        <f>CEILING(TRUNC(+E2462*'2021 WAGMSSv6.2c'!F$2,2),0.05)</f>
        <v>1368</v>
      </c>
      <c r="G2462" s="10">
        <f t="shared" si="88"/>
        <v>136.80000000000001</v>
      </c>
      <c r="H2462" s="10">
        <f t="shared" si="89"/>
        <v>1504.8</v>
      </c>
    </row>
    <row r="2463" spans="1:8" ht="12.75" customHeight="1" x14ac:dyDescent="0.2">
      <c r="A2463" s="8" t="s">
        <v>317</v>
      </c>
      <c r="B2463" s="8" t="s">
        <v>387</v>
      </c>
      <c r="C2463" s="8" t="s">
        <v>410</v>
      </c>
      <c r="D2463" s="76">
        <v>45647</v>
      </c>
      <c r="E2463" s="9">
        <v>1943.7581249999998</v>
      </c>
      <c r="F2463" s="10">
        <f>CEILING(TRUNC(+E2463*'2021 WAGMSSv6.2c'!F$2,2),0.05)</f>
        <v>1943.75</v>
      </c>
      <c r="G2463" s="10">
        <f t="shared" si="88"/>
        <v>194.38</v>
      </c>
      <c r="H2463" s="10">
        <f t="shared" si="89"/>
        <v>2138.13</v>
      </c>
    </row>
    <row r="2464" spans="1:8" ht="12.75" customHeight="1" x14ac:dyDescent="0.2">
      <c r="A2464" s="8" t="s">
        <v>317</v>
      </c>
      <c r="B2464" s="8" t="s">
        <v>387</v>
      </c>
      <c r="C2464" s="8" t="s">
        <v>410</v>
      </c>
      <c r="D2464" s="76">
        <v>45650</v>
      </c>
      <c r="E2464" s="9">
        <v>224.490375</v>
      </c>
      <c r="F2464" s="10">
        <f>CEILING(TRUNC(+E2464*'2021 WAGMSSv6.2c'!F$2,2),0.05)</f>
        <v>224.5</v>
      </c>
      <c r="G2464" s="10">
        <f t="shared" si="88"/>
        <v>22.45</v>
      </c>
      <c r="H2464" s="10">
        <f t="shared" si="89"/>
        <v>246.95</v>
      </c>
    </row>
    <row r="2465" spans="1:9" ht="12.75" customHeight="1" x14ac:dyDescent="0.2">
      <c r="A2465" s="8" t="s">
        <v>317</v>
      </c>
      <c r="B2465" s="8" t="s">
        <v>387</v>
      </c>
      <c r="C2465" s="8" t="s">
        <v>410</v>
      </c>
      <c r="D2465" s="76">
        <v>45652</v>
      </c>
      <c r="E2465" s="9">
        <v>541.40508</v>
      </c>
      <c r="F2465" s="10">
        <f>CEILING(TRUNC(+E2465*'2021 WAGMSSv6.2c'!F$2,2),0.05)</f>
        <v>541.4</v>
      </c>
      <c r="G2465" s="10">
        <f t="shared" si="88"/>
        <v>54.14</v>
      </c>
      <c r="H2465" s="10">
        <f t="shared" si="89"/>
        <v>595.54</v>
      </c>
    </row>
    <row r="2466" spans="1:9" ht="12.75" customHeight="1" x14ac:dyDescent="0.2">
      <c r="A2466" s="8" t="s">
        <v>317</v>
      </c>
      <c r="B2466" s="8" t="s">
        <v>387</v>
      </c>
      <c r="C2466" s="8" t="s">
        <v>410</v>
      </c>
      <c r="D2466" s="76">
        <v>45653</v>
      </c>
      <c r="E2466" s="9">
        <v>541.40508</v>
      </c>
      <c r="F2466" s="10">
        <f>CEILING(TRUNC(+E2466*'2021 WAGMSSv6.2c'!F$2,2),0.05)</f>
        <v>541.4</v>
      </c>
      <c r="G2466" s="10">
        <f t="shared" si="88"/>
        <v>54.14</v>
      </c>
      <c r="H2466" s="10">
        <f t="shared" si="89"/>
        <v>595.54</v>
      </c>
    </row>
    <row r="2467" spans="1:9" ht="12.75" customHeight="1" x14ac:dyDescent="0.2">
      <c r="A2467" s="8" t="s">
        <v>317</v>
      </c>
      <c r="B2467" s="8" t="s">
        <v>387</v>
      </c>
      <c r="C2467" s="8" t="s">
        <v>410</v>
      </c>
      <c r="D2467" s="76">
        <v>45656</v>
      </c>
      <c r="E2467" s="9">
        <v>763.04826000000003</v>
      </c>
      <c r="F2467" s="10">
        <f>CEILING(TRUNC(+E2467*'2021 WAGMSSv6.2c'!F$2,2),0.05)</f>
        <v>763.05000000000007</v>
      </c>
      <c r="G2467" s="10">
        <f t="shared" si="88"/>
        <v>76.31</v>
      </c>
      <c r="H2467" s="10">
        <f t="shared" si="89"/>
        <v>839.36000000000013</v>
      </c>
    </row>
    <row r="2468" spans="1:9" ht="12.75" customHeight="1" x14ac:dyDescent="0.2">
      <c r="A2468" s="8" t="s">
        <v>317</v>
      </c>
      <c r="B2468" s="8" t="s">
        <v>387</v>
      </c>
      <c r="C2468" s="20" t="s">
        <v>410</v>
      </c>
      <c r="D2468" s="76">
        <v>45658</v>
      </c>
      <c r="E2468" s="9">
        <v>791.95823999999993</v>
      </c>
      <c r="F2468" s="10">
        <f>CEILING(TRUNC(+E2468*'2021 WAGMSSv6.2c'!F$2,2),0.05)</f>
        <v>791.95</v>
      </c>
      <c r="G2468" s="10">
        <f t="shared" si="88"/>
        <v>79.2</v>
      </c>
      <c r="H2468" s="10">
        <f t="shared" si="89"/>
        <v>871.15000000000009</v>
      </c>
      <c r="I2468" s="15"/>
    </row>
    <row r="2469" spans="1:9" ht="12.75" customHeight="1" x14ac:dyDescent="0.2">
      <c r="A2469" s="8" t="s">
        <v>317</v>
      </c>
      <c r="B2469" s="8" t="s">
        <v>387</v>
      </c>
      <c r="C2469" s="8" t="s">
        <v>410</v>
      </c>
      <c r="D2469" s="76">
        <v>45659</v>
      </c>
      <c r="E2469" s="9">
        <v>791.95823999999993</v>
      </c>
      <c r="F2469" s="10">
        <f>CEILING(TRUNC(+E2469*'2021 WAGMSSv6.2c'!F$2,2),0.05)</f>
        <v>791.95</v>
      </c>
      <c r="G2469" s="10">
        <f t="shared" si="88"/>
        <v>79.2</v>
      </c>
      <c r="H2469" s="10">
        <f t="shared" si="89"/>
        <v>871.15000000000009</v>
      </c>
    </row>
    <row r="2470" spans="1:9" ht="12.75" customHeight="1" x14ac:dyDescent="0.2">
      <c r="A2470" s="8" t="s">
        <v>317</v>
      </c>
      <c r="B2470" s="8" t="s">
        <v>387</v>
      </c>
      <c r="C2470" s="8" t="s">
        <v>410</v>
      </c>
      <c r="D2470" s="76">
        <v>45660</v>
      </c>
      <c r="E2470" s="9">
        <v>4373.5105349999994</v>
      </c>
      <c r="F2470" s="10">
        <f>CEILING(TRUNC(+E2470*'2021 WAGMSSv6.2c'!F$2,2),0.05)</f>
        <v>4373.55</v>
      </c>
      <c r="G2470" s="10">
        <f t="shared" si="88"/>
        <v>437.36</v>
      </c>
      <c r="H2470" s="10">
        <f t="shared" si="89"/>
        <v>4810.91</v>
      </c>
    </row>
    <row r="2471" spans="1:9" ht="12.75" customHeight="1" x14ac:dyDescent="0.2">
      <c r="A2471" s="8" t="s">
        <v>317</v>
      </c>
      <c r="B2471" s="8" t="s">
        <v>387</v>
      </c>
      <c r="C2471" s="8" t="s">
        <v>410</v>
      </c>
      <c r="D2471" s="76">
        <v>45661</v>
      </c>
      <c r="E2471" s="9">
        <v>1943.7581249999998</v>
      </c>
      <c r="F2471" s="10">
        <f>CEILING(TRUNC(+E2471*'2021 WAGMSSv6.2c'!F$2,2),0.05)</f>
        <v>1943.75</v>
      </c>
      <c r="G2471" s="10">
        <f t="shared" si="88"/>
        <v>194.38</v>
      </c>
      <c r="H2471" s="10">
        <f t="shared" si="89"/>
        <v>2138.13</v>
      </c>
    </row>
    <row r="2472" spans="1:9" ht="12.75" customHeight="1" x14ac:dyDescent="0.2">
      <c r="A2472" s="8" t="s">
        <v>317</v>
      </c>
      <c r="B2472" s="8" t="s">
        <v>387</v>
      </c>
      <c r="C2472" s="8" t="s">
        <v>410</v>
      </c>
      <c r="D2472" s="76">
        <v>45662</v>
      </c>
      <c r="E2472" s="9">
        <v>1065.43497</v>
      </c>
      <c r="F2472" s="10">
        <f>CEILING(TRUNC(+E2472*'2021 WAGMSSv6.2c'!F$2,2),0.05)</f>
        <v>1065.45</v>
      </c>
      <c r="G2472" s="10">
        <f t="shared" si="88"/>
        <v>106.55</v>
      </c>
      <c r="H2472" s="10">
        <f t="shared" si="89"/>
        <v>1172</v>
      </c>
    </row>
    <row r="2473" spans="1:9" ht="12.75" customHeight="1" x14ac:dyDescent="0.2">
      <c r="A2473" s="8" t="s">
        <v>317</v>
      </c>
      <c r="B2473" s="8" t="s">
        <v>387</v>
      </c>
      <c r="C2473" s="8" t="s">
        <v>410</v>
      </c>
      <c r="D2473" s="76">
        <v>45665</v>
      </c>
      <c r="E2473" s="9">
        <v>495.33892499999996</v>
      </c>
      <c r="F2473" s="10">
        <f>CEILING(TRUNC(+E2473*'2021 WAGMSSv6.2c'!F$2,2),0.05)</f>
        <v>495.35</v>
      </c>
      <c r="G2473" s="10">
        <f t="shared" si="88"/>
        <v>49.54</v>
      </c>
      <c r="H2473" s="10">
        <f t="shared" si="89"/>
        <v>544.89</v>
      </c>
    </row>
    <row r="2474" spans="1:9" ht="12.75" customHeight="1" x14ac:dyDescent="0.2">
      <c r="A2474" s="8" t="s">
        <v>317</v>
      </c>
      <c r="B2474" s="8" t="s">
        <v>387</v>
      </c>
      <c r="C2474" s="8" t="s">
        <v>410</v>
      </c>
      <c r="D2474" s="76">
        <v>45668</v>
      </c>
      <c r="E2474" s="9">
        <v>495.33892499999996</v>
      </c>
      <c r="F2474" s="10">
        <f>CEILING(TRUNC(+E2474*'2021 WAGMSSv6.2c'!F$2,2),0.05)</f>
        <v>495.35</v>
      </c>
      <c r="G2474" s="10">
        <f t="shared" si="88"/>
        <v>49.54</v>
      </c>
      <c r="H2474" s="10">
        <f t="shared" si="89"/>
        <v>544.89</v>
      </c>
    </row>
    <row r="2475" spans="1:9" ht="12.75" customHeight="1" x14ac:dyDescent="0.2">
      <c r="A2475" s="8" t="s">
        <v>317</v>
      </c>
      <c r="B2475" s="8" t="s">
        <v>387</v>
      </c>
      <c r="C2475" s="8" t="s">
        <v>410</v>
      </c>
      <c r="D2475" s="76">
        <v>45669</v>
      </c>
      <c r="E2475" s="9">
        <v>495.33892499999996</v>
      </c>
      <c r="F2475" s="10">
        <f>CEILING(TRUNC(+E2475*'2021 WAGMSSv6.2c'!F$2,2),0.05)</f>
        <v>495.35</v>
      </c>
      <c r="G2475" s="10">
        <f t="shared" si="88"/>
        <v>49.54</v>
      </c>
      <c r="H2475" s="10">
        <f t="shared" si="89"/>
        <v>544.89</v>
      </c>
    </row>
    <row r="2476" spans="1:9" ht="12.75" customHeight="1" x14ac:dyDescent="0.2">
      <c r="A2476" s="8" t="s">
        <v>317</v>
      </c>
      <c r="B2476" s="8" t="s">
        <v>387</v>
      </c>
      <c r="C2476" s="8" t="s">
        <v>410</v>
      </c>
      <c r="D2476" s="76">
        <v>45671</v>
      </c>
      <c r="E2476" s="9">
        <v>1267.1477849999999</v>
      </c>
      <c r="F2476" s="10">
        <f>CEILING(TRUNC(+E2476*'2021 WAGMSSv6.2c'!F$2,2),0.05)</f>
        <v>1267.1500000000001</v>
      </c>
      <c r="G2476" s="10">
        <f t="shared" si="88"/>
        <v>126.72</v>
      </c>
      <c r="H2476" s="10">
        <f t="shared" si="89"/>
        <v>1393.8700000000001</v>
      </c>
    </row>
    <row r="2477" spans="1:9" ht="12.75" customHeight="1" x14ac:dyDescent="0.2">
      <c r="A2477" s="8" t="s">
        <v>317</v>
      </c>
      <c r="B2477" s="8" t="s">
        <v>387</v>
      </c>
      <c r="C2477" s="8" t="s">
        <v>410</v>
      </c>
      <c r="D2477" s="76">
        <v>45674</v>
      </c>
      <c r="E2477" s="9">
        <v>368.52924000000002</v>
      </c>
      <c r="F2477" s="10">
        <f>CEILING(TRUNC(+E2477*'2021 WAGMSSv6.2c'!F$2,2),0.05)</f>
        <v>368.55</v>
      </c>
      <c r="G2477" s="10">
        <f t="shared" si="88"/>
        <v>36.86</v>
      </c>
      <c r="H2477" s="10">
        <f t="shared" si="89"/>
        <v>405.41</v>
      </c>
    </row>
    <row r="2478" spans="1:9" ht="12.75" customHeight="1" x14ac:dyDescent="0.2">
      <c r="A2478" s="8" t="s">
        <v>317</v>
      </c>
      <c r="B2478" s="8" t="s">
        <v>387</v>
      </c>
      <c r="C2478" s="8" t="s">
        <v>410</v>
      </c>
      <c r="D2478" s="76">
        <v>45675</v>
      </c>
      <c r="E2478" s="9">
        <v>734.21128499999998</v>
      </c>
      <c r="F2478" s="10">
        <f>CEILING(TRUNC(+E2478*'2021 WAGMSSv6.2c'!F$2,2),0.05)</f>
        <v>734.25</v>
      </c>
      <c r="G2478" s="10">
        <f t="shared" si="88"/>
        <v>73.430000000000007</v>
      </c>
      <c r="H2478" s="10">
        <f t="shared" si="89"/>
        <v>807.68000000000006</v>
      </c>
    </row>
    <row r="2479" spans="1:9" ht="12.75" customHeight="1" x14ac:dyDescent="0.2">
      <c r="A2479" s="8" t="s">
        <v>317</v>
      </c>
      <c r="B2479" s="8" t="s">
        <v>387</v>
      </c>
      <c r="C2479" s="8" t="s">
        <v>410</v>
      </c>
      <c r="D2479" s="76">
        <v>45676</v>
      </c>
      <c r="E2479" s="9">
        <v>874.01585999999998</v>
      </c>
      <c r="F2479" s="10">
        <f>CEILING(TRUNC(+E2479*'2021 WAGMSSv6.2c'!F$2,2),0.05)</f>
        <v>874.05000000000007</v>
      </c>
      <c r="G2479" s="10">
        <f t="shared" si="88"/>
        <v>87.41</v>
      </c>
      <c r="H2479" s="10">
        <f t="shared" si="89"/>
        <v>961.46</v>
      </c>
    </row>
    <row r="2480" spans="1:9" ht="12.75" customHeight="1" x14ac:dyDescent="0.2">
      <c r="A2480" s="8" t="s">
        <v>317</v>
      </c>
      <c r="B2480" s="8" t="s">
        <v>387</v>
      </c>
      <c r="C2480" s="8" t="s">
        <v>410</v>
      </c>
      <c r="D2480" s="76">
        <v>45677</v>
      </c>
      <c r="E2480" s="9">
        <v>822.40132499999993</v>
      </c>
      <c r="F2480" s="10">
        <f>CEILING(TRUNC(+E2480*'2021 WAGMSSv6.2c'!F$2,2),0.05)</f>
        <v>822.40000000000009</v>
      </c>
      <c r="G2480" s="10">
        <f t="shared" si="88"/>
        <v>82.24</v>
      </c>
      <c r="H2480" s="10">
        <f t="shared" si="89"/>
        <v>904.6400000000001</v>
      </c>
    </row>
    <row r="2481" spans="1:8" ht="12.75" customHeight="1" x14ac:dyDescent="0.2">
      <c r="A2481" s="8" t="s">
        <v>317</v>
      </c>
      <c r="B2481" s="8" t="s">
        <v>387</v>
      </c>
      <c r="C2481" s="8" t="s">
        <v>410</v>
      </c>
      <c r="D2481" s="76">
        <v>45680</v>
      </c>
      <c r="E2481" s="9">
        <v>1028.275425</v>
      </c>
      <c r="F2481" s="10">
        <f>CEILING(TRUNC(+E2481*'2021 WAGMSSv6.2c'!F$2,2),0.05)</f>
        <v>1028.3</v>
      </c>
      <c r="G2481" s="10">
        <f t="shared" si="88"/>
        <v>102.83</v>
      </c>
      <c r="H2481" s="10">
        <f t="shared" si="89"/>
        <v>1131.1299999999999</v>
      </c>
    </row>
    <row r="2482" spans="1:8" ht="12.75" customHeight="1" x14ac:dyDescent="0.2">
      <c r="A2482" s="8" t="s">
        <v>317</v>
      </c>
      <c r="B2482" s="8" t="s">
        <v>387</v>
      </c>
      <c r="C2482" s="8" t="s">
        <v>410</v>
      </c>
      <c r="D2482" s="76">
        <v>45683</v>
      </c>
      <c r="E2482" s="9">
        <v>1142.3092349999999</v>
      </c>
      <c r="F2482" s="10">
        <f>CEILING(TRUNC(+E2482*'2021 WAGMSSv6.2c'!F$2,2),0.05)</f>
        <v>1142.3</v>
      </c>
      <c r="G2482" s="10">
        <f t="shared" si="88"/>
        <v>114.23</v>
      </c>
      <c r="H2482" s="10">
        <f t="shared" si="89"/>
        <v>1256.53</v>
      </c>
    </row>
    <row r="2483" spans="1:8" ht="12.75" customHeight="1" x14ac:dyDescent="0.2">
      <c r="A2483" s="8" t="s">
        <v>317</v>
      </c>
      <c r="B2483" s="8" t="s">
        <v>387</v>
      </c>
      <c r="C2483" s="8" t="s">
        <v>410</v>
      </c>
      <c r="D2483" s="76">
        <v>45686</v>
      </c>
      <c r="E2483" s="9">
        <v>1348.4023500000001</v>
      </c>
      <c r="F2483" s="10">
        <f>CEILING(TRUNC(+E2483*'2021 WAGMSSv6.2c'!F$2,2),0.05)</f>
        <v>1348.4</v>
      </c>
      <c r="G2483" s="10">
        <f t="shared" si="88"/>
        <v>134.84</v>
      </c>
      <c r="H2483" s="10">
        <f t="shared" si="89"/>
        <v>1483.24</v>
      </c>
    </row>
    <row r="2484" spans="1:8" ht="12.75" customHeight="1" x14ac:dyDescent="0.2">
      <c r="A2484" s="8" t="s">
        <v>317</v>
      </c>
      <c r="B2484" s="8" t="s">
        <v>387</v>
      </c>
      <c r="C2484" s="8" t="s">
        <v>410</v>
      </c>
      <c r="D2484" s="76">
        <v>45689</v>
      </c>
      <c r="E2484" s="9">
        <v>397.73124000000001</v>
      </c>
      <c r="F2484" s="10">
        <f>CEILING(TRUNC(+E2484*'2021 WAGMSSv6.2c'!F$2,2),0.05)</f>
        <v>397.75</v>
      </c>
      <c r="G2484" s="10">
        <f t="shared" si="88"/>
        <v>39.78</v>
      </c>
      <c r="H2484" s="10">
        <f t="shared" si="89"/>
        <v>437.53</v>
      </c>
    </row>
    <row r="2485" spans="1:8" ht="12.75" customHeight="1" x14ac:dyDescent="0.2">
      <c r="A2485" s="8" t="s">
        <v>317</v>
      </c>
      <c r="B2485" s="8" t="s">
        <v>387</v>
      </c>
      <c r="C2485" s="8" t="s">
        <v>410</v>
      </c>
      <c r="D2485" s="76">
        <v>45692</v>
      </c>
      <c r="E2485" s="9">
        <v>456.93829499999998</v>
      </c>
      <c r="F2485" s="10">
        <f>CEILING(TRUNC(+E2485*'2021 WAGMSSv6.2c'!F$2,2),0.05)</f>
        <v>456.95000000000005</v>
      </c>
      <c r="G2485" s="10">
        <f t="shared" si="88"/>
        <v>45.7</v>
      </c>
      <c r="H2485" s="10">
        <f t="shared" si="89"/>
        <v>502.65000000000003</v>
      </c>
    </row>
    <row r="2486" spans="1:8" ht="12.75" customHeight="1" x14ac:dyDescent="0.2">
      <c r="A2486" s="8" t="s">
        <v>317</v>
      </c>
      <c r="B2486" s="8" t="s">
        <v>387</v>
      </c>
      <c r="C2486" s="8" t="s">
        <v>410</v>
      </c>
      <c r="D2486" s="76">
        <v>45695</v>
      </c>
      <c r="E2486" s="9">
        <v>742.53385500000002</v>
      </c>
      <c r="F2486" s="10">
        <f>CEILING(TRUNC(+E2486*'2021 WAGMSSv6.2c'!F$2,2),0.05)</f>
        <v>742.55000000000007</v>
      </c>
      <c r="G2486" s="10">
        <f t="shared" si="88"/>
        <v>74.260000000000005</v>
      </c>
      <c r="H2486" s="10">
        <f t="shared" si="89"/>
        <v>816.81000000000006</v>
      </c>
    </row>
    <row r="2487" spans="1:8" ht="12.75" customHeight="1" x14ac:dyDescent="0.2">
      <c r="A2487" s="8" t="s">
        <v>317</v>
      </c>
      <c r="B2487" s="8" t="s">
        <v>387</v>
      </c>
      <c r="C2487" s="8" t="s">
        <v>410</v>
      </c>
      <c r="D2487" s="76">
        <v>45698</v>
      </c>
      <c r="E2487" s="9">
        <v>696.97873500000003</v>
      </c>
      <c r="F2487" s="10">
        <f>CEILING(TRUNC(+E2487*'2021 WAGMSSv6.2c'!F$2,2),0.05)</f>
        <v>697</v>
      </c>
      <c r="G2487" s="10">
        <f t="shared" si="88"/>
        <v>69.7</v>
      </c>
      <c r="H2487" s="10">
        <f t="shared" si="89"/>
        <v>766.7</v>
      </c>
    </row>
    <row r="2488" spans="1:8" ht="12.75" customHeight="1" x14ac:dyDescent="0.2">
      <c r="A2488" s="8" t="s">
        <v>317</v>
      </c>
      <c r="B2488" s="8" t="s">
        <v>387</v>
      </c>
      <c r="C2488" s="8" t="s">
        <v>410</v>
      </c>
      <c r="D2488" s="76">
        <v>45701</v>
      </c>
      <c r="E2488" s="9">
        <v>1256.927085</v>
      </c>
      <c r="F2488" s="10">
        <f>CEILING(TRUNC(+E2488*'2021 WAGMSSv6.2c'!F$2,2),0.05)</f>
        <v>1256.95</v>
      </c>
      <c r="G2488" s="10">
        <f t="shared" si="88"/>
        <v>125.7</v>
      </c>
      <c r="H2488" s="10">
        <f t="shared" si="89"/>
        <v>1382.65</v>
      </c>
    </row>
    <row r="2489" spans="1:8" ht="12.75" customHeight="1" x14ac:dyDescent="0.2">
      <c r="A2489" s="8" t="s">
        <v>317</v>
      </c>
      <c r="B2489" s="8" t="s">
        <v>387</v>
      </c>
      <c r="C2489" s="8" t="s">
        <v>410</v>
      </c>
      <c r="D2489" s="76">
        <v>45704</v>
      </c>
      <c r="E2489" s="9">
        <v>456.93829499999998</v>
      </c>
      <c r="F2489" s="10">
        <f>CEILING(TRUNC(+E2489*'2021 WAGMSSv6.2c'!F$2,2),0.05)</f>
        <v>456.95000000000005</v>
      </c>
      <c r="G2489" s="10">
        <f t="shared" si="88"/>
        <v>45.7</v>
      </c>
      <c r="H2489" s="10">
        <f t="shared" si="89"/>
        <v>502.65000000000003</v>
      </c>
    </row>
    <row r="2490" spans="1:8" ht="12.75" customHeight="1" x14ac:dyDescent="0.2">
      <c r="A2490" s="8" t="s">
        <v>317</v>
      </c>
      <c r="B2490" s="8" t="s">
        <v>387</v>
      </c>
      <c r="C2490" s="8" t="s">
        <v>410</v>
      </c>
      <c r="D2490" s="76">
        <v>45707</v>
      </c>
      <c r="E2490" s="9">
        <v>1187.9373599999999</v>
      </c>
      <c r="F2490" s="10">
        <f>CEILING(TRUNC(+E2490*'2021 WAGMSSv6.2c'!F$2,2),0.05)</f>
        <v>1187.95</v>
      </c>
      <c r="G2490" s="10">
        <f t="shared" si="88"/>
        <v>118.8</v>
      </c>
      <c r="H2490" s="10">
        <f t="shared" si="89"/>
        <v>1306.75</v>
      </c>
    </row>
    <row r="2491" spans="1:8" ht="12.75" customHeight="1" x14ac:dyDescent="0.2">
      <c r="A2491" s="8" t="s">
        <v>317</v>
      </c>
      <c r="B2491" s="8" t="s">
        <v>387</v>
      </c>
      <c r="C2491" s="8" t="s">
        <v>410</v>
      </c>
      <c r="D2491" s="76">
        <v>45710</v>
      </c>
      <c r="E2491" s="9">
        <v>742.53385500000002</v>
      </c>
      <c r="F2491" s="10">
        <f>CEILING(TRUNC(+E2491*'2021 WAGMSSv6.2c'!F$2,2),0.05)</f>
        <v>742.55000000000007</v>
      </c>
      <c r="G2491" s="10">
        <f t="shared" si="88"/>
        <v>74.260000000000005</v>
      </c>
      <c r="H2491" s="10">
        <f t="shared" si="89"/>
        <v>816.81000000000006</v>
      </c>
    </row>
    <row r="2492" spans="1:8" ht="12.75" customHeight="1" x14ac:dyDescent="0.2">
      <c r="A2492" s="8" t="s">
        <v>317</v>
      </c>
      <c r="B2492" s="8" t="s">
        <v>387</v>
      </c>
      <c r="C2492" s="8" t="s">
        <v>410</v>
      </c>
      <c r="D2492" s="76">
        <v>45713</v>
      </c>
      <c r="E2492" s="9">
        <v>845.61691499999995</v>
      </c>
      <c r="F2492" s="10">
        <f>CEILING(TRUNC(+E2492*'2021 WAGMSSv6.2c'!F$2,2),0.05)</f>
        <v>845.65000000000009</v>
      </c>
      <c r="G2492" s="10">
        <f t="shared" si="88"/>
        <v>84.57</v>
      </c>
      <c r="H2492" s="10">
        <f t="shared" si="89"/>
        <v>930.22</v>
      </c>
    </row>
    <row r="2493" spans="1:8" ht="12.75" customHeight="1" x14ac:dyDescent="0.2">
      <c r="A2493" s="8" t="s">
        <v>317</v>
      </c>
      <c r="B2493" s="8" t="s">
        <v>387</v>
      </c>
      <c r="C2493" s="8" t="s">
        <v>410</v>
      </c>
      <c r="D2493" s="76">
        <v>45714</v>
      </c>
      <c r="E2493" s="9">
        <v>1187.9373599999999</v>
      </c>
      <c r="F2493" s="10">
        <f>CEILING(TRUNC(+E2493*'2021 WAGMSSv6.2c'!F$2,2),0.05)</f>
        <v>1187.95</v>
      </c>
      <c r="G2493" s="10">
        <f t="shared" si="88"/>
        <v>118.8</v>
      </c>
      <c r="H2493" s="10">
        <f t="shared" si="89"/>
        <v>1306.75</v>
      </c>
    </row>
    <row r="2494" spans="1:8" ht="12.75" customHeight="1" x14ac:dyDescent="0.2">
      <c r="A2494" s="8" t="s">
        <v>317</v>
      </c>
      <c r="B2494" s="8" t="s">
        <v>387</v>
      </c>
      <c r="C2494" s="8" t="s">
        <v>410</v>
      </c>
      <c r="D2494" s="76">
        <v>45716</v>
      </c>
      <c r="E2494" s="9">
        <v>1187.9373599999999</v>
      </c>
      <c r="F2494" s="10">
        <f>CEILING(TRUNC(+E2494*'2021 WAGMSSv6.2c'!F$2,2),0.05)</f>
        <v>1187.95</v>
      </c>
      <c r="G2494" s="10">
        <f t="shared" si="88"/>
        <v>118.8</v>
      </c>
      <c r="H2494" s="10">
        <f t="shared" si="89"/>
        <v>1306.75</v>
      </c>
    </row>
    <row r="2495" spans="1:8" ht="12.75" customHeight="1" x14ac:dyDescent="0.2">
      <c r="A2495" s="8" t="s">
        <v>317</v>
      </c>
      <c r="B2495" s="8" t="s">
        <v>387</v>
      </c>
      <c r="C2495" s="8" t="s">
        <v>410</v>
      </c>
      <c r="D2495" s="76">
        <v>45720</v>
      </c>
      <c r="E2495" s="9">
        <v>1468.787595</v>
      </c>
      <c r="F2495" s="10">
        <f>CEILING(TRUNC(+E2495*'2021 WAGMSSv6.2c'!F$2,2),0.05)</f>
        <v>1468.8000000000002</v>
      </c>
      <c r="G2495" s="10">
        <f t="shared" si="88"/>
        <v>146.88</v>
      </c>
      <c r="H2495" s="10">
        <f t="shared" si="89"/>
        <v>1615.6800000000003</v>
      </c>
    </row>
    <row r="2496" spans="1:8" ht="12.75" customHeight="1" x14ac:dyDescent="0.2">
      <c r="A2496" s="8" t="s">
        <v>317</v>
      </c>
      <c r="B2496" s="8" t="s">
        <v>387</v>
      </c>
      <c r="C2496" s="8" t="s">
        <v>410</v>
      </c>
      <c r="D2496" s="76">
        <v>45723</v>
      </c>
      <c r="E2496" s="9">
        <v>1656.4834499999999</v>
      </c>
      <c r="F2496" s="10">
        <f>CEILING(TRUNC(+E2496*'2021 WAGMSSv6.2c'!F$2,2),0.05)</f>
        <v>1656.5</v>
      </c>
      <c r="G2496" s="10">
        <f t="shared" si="88"/>
        <v>165.65</v>
      </c>
      <c r="H2496" s="10">
        <f t="shared" si="89"/>
        <v>1822.15</v>
      </c>
    </row>
    <row r="2497" spans="1:8" ht="12.75" customHeight="1" x14ac:dyDescent="0.2">
      <c r="A2497" s="8" t="s">
        <v>317</v>
      </c>
      <c r="B2497" s="8" t="s">
        <v>387</v>
      </c>
      <c r="C2497" s="8" t="s">
        <v>410</v>
      </c>
      <c r="D2497" s="76">
        <v>45726</v>
      </c>
      <c r="E2497" s="9">
        <v>1871.8481999999999</v>
      </c>
      <c r="F2497" s="10">
        <f>CEILING(TRUNC(+E2497*'2021 WAGMSSv6.2c'!F$2,2),0.05)</f>
        <v>1871.8500000000001</v>
      </c>
      <c r="G2497" s="10">
        <f t="shared" si="88"/>
        <v>187.19</v>
      </c>
      <c r="H2497" s="10">
        <f t="shared" si="89"/>
        <v>2059.04</v>
      </c>
    </row>
    <row r="2498" spans="1:8" ht="12.75" customHeight="1" x14ac:dyDescent="0.2">
      <c r="A2498" s="8" t="s">
        <v>317</v>
      </c>
      <c r="B2498" s="8" t="s">
        <v>387</v>
      </c>
      <c r="C2498" s="8" t="s">
        <v>410</v>
      </c>
      <c r="D2498" s="76">
        <v>45729</v>
      </c>
      <c r="E2498" s="9">
        <v>2102.1789749999998</v>
      </c>
      <c r="F2498" s="10">
        <f>CEILING(TRUNC(+E2498*'2021 WAGMSSv6.2c'!F$2,2),0.05)</f>
        <v>2102.2000000000003</v>
      </c>
      <c r="G2498" s="10">
        <f t="shared" si="88"/>
        <v>210.22</v>
      </c>
      <c r="H2498" s="10">
        <f t="shared" si="89"/>
        <v>2312.42</v>
      </c>
    </row>
    <row r="2499" spans="1:8" ht="12.75" customHeight="1" x14ac:dyDescent="0.2">
      <c r="A2499" s="8" t="s">
        <v>317</v>
      </c>
      <c r="B2499" s="8" t="s">
        <v>387</v>
      </c>
      <c r="C2499" s="8" t="s">
        <v>410</v>
      </c>
      <c r="D2499" s="76">
        <v>45731</v>
      </c>
      <c r="E2499" s="9">
        <v>2131.0889549999997</v>
      </c>
      <c r="F2499" s="10">
        <f>CEILING(TRUNC(+E2499*'2021 WAGMSSv6.2c'!F$2,2),0.05)</f>
        <v>2131.1</v>
      </c>
      <c r="G2499" s="10">
        <f t="shared" si="88"/>
        <v>213.11</v>
      </c>
      <c r="H2499" s="10">
        <f t="shared" si="89"/>
        <v>2344.21</v>
      </c>
    </row>
    <row r="2500" spans="1:8" ht="12.75" customHeight="1" x14ac:dyDescent="0.2">
      <c r="A2500" s="8" t="s">
        <v>317</v>
      </c>
      <c r="B2500" s="8" t="s">
        <v>387</v>
      </c>
      <c r="C2500" s="8" t="s">
        <v>410</v>
      </c>
      <c r="D2500" s="76">
        <v>45732</v>
      </c>
      <c r="E2500" s="9">
        <v>2399.1633149999998</v>
      </c>
      <c r="F2500" s="10">
        <f>CEILING(TRUNC(+E2500*'2021 WAGMSSv6.2c'!F$2,2),0.05)</f>
        <v>2399.2000000000003</v>
      </c>
      <c r="G2500" s="10">
        <f t="shared" si="88"/>
        <v>239.92</v>
      </c>
      <c r="H2500" s="10">
        <f t="shared" si="89"/>
        <v>2639.1200000000003</v>
      </c>
    </row>
    <row r="2501" spans="1:8" ht="12.75" customHeight="1" x14ac:dyDescent="0.2">
      <c r="A2501" s="8" t="s">
        <v>317</v>
      </c>
      <c r="B2501" s="8" t="s">
        <v>387</v>
      </c>
      <c r="C2501" s="8" t="s">
        <v>410</v>
      </c>
      <c r="D2501" s="76">
        <v>45735</v>
      </c>
      <c r="E2501" s="9">
        <v>2447.6386349999998</v>
      </c>
      <c r="F2501" s="10">
        <f>CEILING(TRUNC(+E2501*'2021 WAGMSSv6.2c'!F$2,2),0.05)</f>
        <v>2447.65</v>
      </c>
      <c r="G2501" s="10">
        <f t="shared" si="88"/>
        <v>244.77</v>
      </c>
      <c r="H2501" s="10">
        <f t="shared" si="89"/>
        <v>2692.42</v>
      </c>
    </row>
    <row r="2502" spans="1:8" ht="12.75" customHeight="1" x14ac:dyDescent="0.2">
      <c r="A2502" s="8" t="s">
        <v>317</v>
      </c>
      <c r="B2502" s="8" t="s">
        <v>387</v>
      </c>
      <c r="C2502" s="8" t="s">
        <v>410</v>
      </c>
      <c r="D2502" s="76">
        <v>45738</v>
      </c>
      <c r="E2502" s="9">
        <v>2753.45658</v>
      </c>
      <c r="F2502" s="10">
        <f>CEILING(TRUNC(+E2502*'2021 WAGMSSv6.2c'!F$2,2),0.05)</f>
        <v>2753.4500000000003</v>
      </c>
      <c r="G2502" s="10">
        <f t="shared" si="88"/>
        <v>275.35000000000002</v>
      </c>
      <c r="H2502" s="10">
        <f t="shared" si="89"/>
        <v>3028.8</v>
      </c>
    </row>
    <row r="2503" spans="1:8" ht="12.75" customHeight="1" x14ac:dyDescent="0.2">
      <c r="A2503" s="8" t="s">
        <v>317</v>
      </c>
      <c r="B2503" s="8" t="s">
        <v>387</v>
      </c>
      <c r="C2503" s="8" t="s">
        <v>410</v>
      </c>
      <c r="D2503" s="76">
        <v>45741</v>
      </c>
      <c r="E2503" s="9">
        <v>2692.5704099999998</v>
      </c>
      <c r="F2503" s="10">
        <f>CEILING(TRUNC(+E2503*'2021 WAGMSSv6.2c'!F$2,2),0.05)</f>
        <v>2692.6000000000004</v>
      </c>
      <c r="G2503" s="10">
        <f t="shared" si="88"/>
        <v>269.26</v>
      </c>
      <c r="H2503" s="10">
        <f t="shared" si="89"/>
        <v>2961.8600000000006</v>
      </c>
    </row>
    <row r="2504" spans="1:8" ht="12.75" customHeight="1" x14ac:dyDescent="0.2">
      <c r="A2504" s="8" t="s">
        <v>317</v>
      </c>
      <c r="B2504" s="8" t="s">
        <v>387</v>
      </c>
      <c r="C2504" s="8" t="s">
        <v>410</v>
      </c>
      <c r="D2504" s="76">
        <v>45744</v>
      </c>
      <c r="E2504" s="9">
        <v>3027.4443449999999</v>
      </c>
      <c r="F2504" s="10">
        <f>CEILING(TRUNC(+E2504*'2021 WAGMSSv6.2c'!F$2,2),0.05)</f>
        <v>3027.4500000000003</v>
      </c>
      <c r="G2504" s="10">
        <f t="shared" si="88"/>
        <v>302.75</v>
      </c>
      <c r="H2504" s="10">
        <f t="shared" si="89"/>
        <v>3330.2000000000003</v>
      </c>
    </row>
    <row r="2505" spans="1:8" ht="12.75" customHeight="1" x14ac:dyDescent="0.2">
      <c r="A2505" s="8" t="s">
        <v>317</v>
      </c>
      <c r="B2505" s="8" t="s">
        <v>387</v>
      </c>
      <c r="C2505" s="8" t="s">
        <v>410</v>
      </c>
      <c r="D2505" s="76">
        <v>45747</v>
      </c>
      <c r="E2505" s="9">
        <v>2937.57519</v>
      </c>
      <c r="F2505" s="10">
        <f>CEILING(TRUNC(+E2505*'2021 WAGMSSv6.2c'!F$2,2),0.05)</f>
        <v>2937.6000000000004</v>
      </c>
      <c r="G2505" s="10">
        <f t="shared" ref="G2505:G2568" si="90">ROUND((+F2505*0.1),2)</f>
        <v>293.76</v>
      </c>
      <c r="H2505" s="10">
        <f t="shared" ref="H2505:H2568" si="91">+G2505+F2505</f>
        <v>3231.3600000000006</v>
      </c>
    </row>
    <row r="2506" spans="1:8" ht="12.75" customHeight="1" x14ac:dyDescent="0.2">
      <c r="A2506" s="8" t="s">
        <v>317</v>
      </c>
      <c r="B2506" s="8" t="s">
        <v>387</v>
      </c>
      <c r="C2506" s="8" t="s">
        <v>410</v>
      </c>
      <c r="D2506" s="76">
        <v>45752</v>
      </c>
      <c r="E2506" s="9">
        <v>3290.3353499999998</v>
      </c>
      <c r="F2506" s="10">
        <f>CEILING(TRUNC(+E2506*'2021 WAGMSSv6.2c'!F$2,2),0.05)</f>
        <v>3290.3500000000004</v>
      </c>
      <c r="G2506" s="10">
        <f t="shared" si="90"/>
        <v>329.04</v>
      </c>
      <c r="H2506" s="10">
        <f t="shared" si="91"/>
        <v>3619.3900000000003</v>
      </c>
    </row>
    <row r="2507" spans="1:8" ht="12.75" customHeight="1" x14ac:dyDescent="0.2">
      <c r="A2507" s="8" t="s">
        <v>317</v>
      </c>
      <c r="B2507" s="8" t="s">
        <v>387</v>
      </c>
      <c r="C2507" s="8" t="s">
        <v>410</v>
      </c>
      <c r="D2507" s="76">
        <v>45753</v>
      </c>
      <c r="E2507" s="9">
        <v>3309.8276849999997</v>
      </c>
      <c r="F2507" s="10">
        <f>CEILING(TRUNC(+E2507*'2021 WAGMSSv6.2c'!F$2,2),0.05)</f>
        <v>3309.8500000000004</v>
      </c>
      <c r="G2507" s="10">
        <f t="shared" si="90"/>
        <v>330.99</v>
      </c>
      <c r="H2507" s="10">
        <f t="shared" si="91"/>
        <v>3640.84</v>
      </c>
    </row>
    <row r="2508" spans="1:8" ht="12.75" customHeight="1" x14ac:dyDescent="0.2">
      <c r="A2508" s="8" t="s">
        <v>317</v>
      </c>
      <c r="B2508" s="8" t="s">
        <v>387</v>
      </c>
      <c r="C2508" s="8" t="s">
        <v>410</v>
      </c>
      <c r="D2508" s="76">
        <v>45754</v>
      </c>
      <c r="E2508" s="9">
        <v>3967.7487449999999</v>
      </c>
      <c r="F2508" s="10">
        <f>CEILING(TRUNC(+E2508*'2021 WAGMSSv6.2c'!F$2,2),0.05)</f>
        <v>3967.75</v>
      </c>
      <c r="G2508" s="10">
        <f t="shared" si="90"/>
        <v>396.78</v>
      </c>
      <c r="H2508" s="10">
        <f t="shared" si="91"/>
        <v>4364.53</v>
      </c>
    </row>
    <row r="2509" spans="1:8" ht="12.75" customHeight="1" x14ac:dyDescent="0.2">
      <c r="A2509" s="8" t="s">
        <v>317</v>
      </c>
      <c r="B2509" s="8" t="s">
        <v>387</v>
      </c>
      <c r="C2509" s="8" t="s">
        <v>410</v>
      </c>
      <c r="D2509" s="76">
        <v>45755</v>
      </c>
      <c r="E2509" s="9">
        <v>558.70726500000001</v>
      </c>
      <c r="F2509" s="10">
        <f>CEILING(TRUNC(+E2509*'2021 WAGMSSv6.2c'!F$2,2),0.05)</f>
        <v>558.70000000000005</v>
      </c>
      <c r="G2509" s="10">
        <f t="shared" si="90"/>
        <v>55.87</v>
      </c>
      <c r="H2509" s="10">
        <f t="shared" si="91"/>
        <v>614.57000000000005</v>
      </c>
    </row>
    <row r="2510" spans="1:8" ht="12.75" customHeight="1" x14ac:dyDescent="0.2">
      <c r="A2510" s="8" t="s">
        <v>317</v>
      </c>
      <c r="B2510" s="8" t="s">
        <v>387</v>
      </c>
      <c r="C2510" s="8" t="s">
        <v>410</v>
      </c>
      <c r="D2510" s="76">
        <v>45758</v>
      </c>
      <c r="E2510" s="9">
        <v>999.80347499999993</v>
      </c>
      <c r="F2510" s="10">
        <f>CEILING(TRUNC(+E2510*'2021 WAGMSSv6.2c'!F$2,2),0.05)</f>
        <v>999.80000000000007</v>
      </c>
      <c r="G2510" s="10">
        <f t="shared" si="90"/>
        <v>99.98</v>
      </c>
      <c r="H2510" s="10">
        <f t="shared" si="91"/>
        <v>1099.78</v>
      </c>
    </row>
    <row r="2511" spans="1:8" ht="12.75" customHeight="1" x14ac:dyDescent="0.2">
      <c r="A2511" s="8" t="s">
        <v>317</v>
      </c>
      <c r="B2511" s="8" t="s">
        <v>387</v>
      </c>
      <c r="C2511" s="8" t="s">
        <v>410</v>
      </c>
      <c r="D2511" s="76">
        <v>45761</v>
      </c>
      <c r="E2511" s="9">
        <v>1137.4178999999999</v>
      </c>
      <c r="F2511" s="10">
        <f>CEILING(TRUNC(+E2511*'2021 WAGMSSv6.2c'!F$2,2),0.05)</f>
        <v>1137.45</v>
      </c>
      <c r="G2511" s="10">
        <f t="shared" si="90"/>
        <v>113.75</v>
      </c>
      <c r="H2511" s="10">
        <f t="shared" si="91"/>
        <v>1251.2</v>
      </c>
    </row>
    <row r="2512" spans="1:8" ht="12.75" customHeight="1" x14ac:dyDescent="0.2">
      <c r="A2512" s="8" t="s">
        <v>317</v>
      </c>
      <c r="B2512" s="8" t="s">
        <v>387</v>
      </c>
      <c r="C2512" s="8" t="s">
        <v>410</v>
      </c>
      <c r="D2512" s="76">
        <v>45767</v>
      </c>
      <c r="E2512" s="9">
        <v>3815.8983450000001</v>
      </c>
      <c r="F2512" s="10">
        <f>CEILING(TRUNC(+E2512*'2021 WAGMSSv6.2c'!F$2,2),0.05)</f>
        <v>3815.9</v>
      </c>
      <c r="G2512" s="10">
        <f t="shared" si="90"/>
        <v>381.59</v>
      </c>
      <c r="H2512" s="10">
        <f t="shared" si="91"/>
        <v>4197.49</v>
      </c>
    </row>
    <row r="2513" spans="1:8" ht="12.75" customHeight="1" x14ac:dyDescent="0.2">
      <c r="A2513" s="8" t="s">
        <v>317</v>
      </c>
      <c r="B2513" s="8" t="s">
        <v>387</v>
      </c>
      <c r="C2513" s="8" t="s">
        <v>410</v>
      </c>
      <c r="D2513" s="76">
        <v>45770</v>
      </c>
      <c r="E2513" s="9">
        <v>2922.9011849999997</v>
      </c>
      <c r="F2513" s="10">
        <f>CEILING(TRUNC(+E2513*'2021 WAGMSSv6.2c'!F$2,2),0.05)</f>
        <v>2922.9</v>
      </c>
      <c r="G2513" s="10">
        <f t="shared" si="90"/>
        <v>292.29000000000002</v>
      </c>
      <c r="H2513" s="10">
        <f t="shared" si="91"/>
        <v>3215.19</v>
      </c>
    </row>
    <row r="2514" spans="1:8" ht="12.75" customHeight="1" x14ac:dyDescent="0.2">
      <c r="A2514" s="8" t="s">
        <v>317</v>
      </c>
      <c r="B2514" s="8" t="s">
        <v>387</v>
      </c>
      <c r="C2514" s="8" t="s">
        <v>410</v>
      </c>
      <c r="D2514" s="76">
        <v>45773</v>
      </c>
      <c r="E2514" s="9">
        <v>2663.8064399999998</v>
      </c>
      <c r="F2514" s="10">
        <f>CEILING(TRUNC(+E2514*'2021 WAGMSSv6.2c'!F$2,2),0.05)</f>
        <v>2663.8</v>
      </c>
      <c r="G2514" s="10">
        <f t="shared" si="90"/>
        <v>266.38</v>
      </c>
      <c r="H2514" s="10">
        <f t="shared" si="91"/>
        <v>2930.1800000000003</v>
      </c>
    </row>
    <row r="2515" spans="1:8" ht="12.75" customHeight="1" x14ac:dyDescent="0.2">
      <c r="A2515" s="8" t="s">
        <v>317</v>
      </c>
      <c r="B2515" s="8" t="s">
        <v>387</v>
      </c>
      <c r="C2515" s="8" t="s">
        <v>410</v>
      </c>
      <c r="D2515" s="76">
        <v>45776</v>
      </c>
      <c r="E2515" s="9">
        <v>2663.8064399999998</v>
      </c>
      <c r="F2515" s="10">
        <f>CEILING(TRUNC(+E2515*'2021 WAGMSSv6.2c'!F$2,2),0.05)</f>
        <v>2663.8</v>
      </c>
      <c r="G2515" s="10">
        <f t="shared" si="90"/>
        <v>266.38</v>
      </c>
      <c r="H2515" s="10">
        <f t="shared" si="91"/>
        <v>2930.1800000000003</v>
      </c>
    </row>
    <row r="2516" spans="1:8" ht="12.75" customHeight="1" x14ac:dyDescent="0.2">
      <c r="A2516" s="8" t="s">
        <v>317</v>
      </c>
      <c r="B2516" s="8" t="s">
        <v>387</v>
      </c>
      <c r="C2516" s="8" t="s">
        <v>410</v>
      </c>
      <c r="D2516" s="76">
        <v>45779</v>
      </c>
      <c r="E2516" s="9">
        <v>1958.5781399999998</v>
      </c>
      <c r="F2516" s="10">
        <f>CEILING(TRUNC(+E2516*'2021 WAGMSSv6.2c'!F$2,2),0.05)</f>
        <v>1958.6000000000001</v>
      </c>
      <c r="G2516" s="10">
        <f t="shared" si="90"/>
        <v>195.86</v>
      </c>
      <c r="H2516" s="10">
        <f t="shared" si="91"/>
        <v>2154.46</v>
      </c>
    </row>
    <row r="2517" spans="1:8" ht="12.75" customHeight="1" x14ac:dyDescent="0.2">
      <c r="A2517" s="8" t="s">
        <v>317</v>
      </c>
      <c r="B2517" s="8" t="s">
        <v>387</v>
      </c>
      <c r="C2517" s="8" t="s">
        <v>410</v>
      </c>
      <c r="D2517" s="76">
        <v>45782</v>
      </c>
      <c r="E2517" s="9">
        <v>1497.47856</v>
      </c>
      <c r="F2517" s="10">
        <f>CEILING(TRUNC(+E2517*'2021 WAGMSSv6.2c'!F$2,2),0.05)</f>
        <v>1497.5</v>
      </c>
      <c r="G2517" s="10">
        <f t="shared" si="90"/>
        <v>149.75</v>
      </c>
      <c r="H2517" s="10">
        <f t="shared" si="91"/>
        <v>1647.25</v>
      </c>
    </row>
    <row r="2518" spans="1:8" ht="12.75" customHeight="1" x14ac:dyDescent="0.2">
      <c r="A2518" s="8" t="s">
        <v>317</v>
      </c>
      <c r="B2518" s="8" t="s">
        <v>387</v>
      </c>
      <c r="C2518" s="8" t="s">
        <v>410</v>
      </c>
      <c r="D2518" s="76">
        <v>45785</v>
      </c>
      <c r="E2518" s="9">
        <v>2534.2955699999998</v>
      </c>
      <c r="F2518" s="10">
        <f>CEILING(TRUNC(+E2518*'2021 WAGMSSv6.2c'!F$2,2),0.05)</f>
        <v>2534.3000000000002</v>
      </c>
      <c r="G2518" s="10">
        <f t="shared" si="90"/>
        <v>253.43</v>
      </c>
      <c r="H2518" s="10">
        <f t="shared" si="91"/>
        <v>2787.73</v>
      </c>
    </row>
    <row r="2519" spans="1:8" ht="12.75" customHeight="1" x14ac:dyDescent="0.2">
      <c r="A2519" s="8" t="s">
        <v>317</v>
      </c>
      <c r="B2519" s="8" t="s">
        <v>387</v>
      </c>
      <c r="C2519" s="8" t="s">
        <v>410</v>
      </c>
      <c r="D2519" s="76">
        <v>45788</v>
      </c>
      <c r="E2519" s="9">
        <v>2505.4585950000001</v>
      </c>
      <c r="F2519" s="10">
        <f>CEILING(TRUNC(+E2519*'2021 WAGMSSv6.2c'!F$2,2),0.05)</f>
        <v>2505.4500000000003</v>
      </c>
      <c r="G2519" s="10">
        <f t="shared" si="90"/>
        <v>250.55</v>
      </c>
      <c r="H2519" s="10">
        <f t="shared" si="91"/>
        <v>2756.0000000000005</v>
      </c>
    </row>
    <row r="2520" spans="1:8" ht="12.75" customHeight="1" x14ac:dyDescent="0.2">
      <c r="A2520" s="8" t="s">
        <v>317</v>
      </c>
      <c r="B2520" s="8" t="s">
        <v>387</v>
      </c>
      <c r="C2520" s="8" t="s">
        <v>410</v>
      </c>
      <c r="D2520" s="76">
        <v>45791</v>
      </c>
      <c r="E2520" s="9">
        <v>1353.439695</v>
      </c>
      <c r="F2520" s="10">
        <f>CEILING(TRUNC(+E2520*'2021 WAGMSSv6.2c'!F$2,2),0.05)</f>
        <v>1353.45</v>
      </c>
      <c r="G2520" s="10">
        <f t="shared" si="90"/>
        <v>135.35</v>
      </c>
      <c r="H2520" s="10">
        <f t="shared" si="91"/>
        <v>1488.8</v>
      </c>
    </row>
    <row r="2521" spans="1:8" ht="12.75" customHeight="1" x14ac:dyDescent="0.2">
      <c r="A2521" s="8" t="s">
        <v>317</v>
      </c>
      <c r="B2521" s="8" t="s">
        <v>387</v>
      </c>
      <c r="C2521" s="8" t="s">
        <v>410</v>
      </c>
      <c r="D2521" s="76">
        <v>45794</v>
      </c>
      <c r="E2521" s="9">
        <v>765.53043000000002</v>
      </c>
      <c r="F2521" s="10">
        <f>CEILING(TRUNC(+E2521*'2021 WAGMSSv6.2c'!F$2,2),0.05)</f>
        <v>765.55000000000007</v>
      </c>
      <c r="G2521" s="10">
        <f t="shared" si="90"/>
        <v>76.56</v>
      </c>
      <c r="H2521" s="10">
        <f t="shared" si="91"/>
        <v>842.11000000000013</v>
      </c>
    </row>
    <row r="2522" spans="1:8" ht="12.75" customHeight="1" x14ac:dyDescent="0.2">
      <c r="A2522" s="8" t="s">
        <v>317</v>
      </c>
      <c r="B2522" s="8" t="s">
        <v>387</v>
      </c>
      <c r="C2522" s="8" t="s">
        <v>410</v>
      </c>
      <c r="D2522" s="76">
        <v>45797</v>
      </c>
      <c r="E2522" s="9">
        <v>283.40541000000002</v>
      </c>
      <c r="F2522" s="10">
        <f>CEILING(TRUNC(+E2522*'2021 WAGMSSv6.2c'!F$2,2),0.05)</f>
        <v>283.40000000000003</v>
      </c>
      <c r="G2522" s="10">
        <f t="shared" si="90"/>
        <v>28.34</v>
      </c>
      <c r="H2522" s="10">
        <f t="shared" si="91"/>
        <v>311.74</v>
      </c>
    </row>
    <row r="2523" spans="1:8" ht="12.75" customHeight="1" x14ac:dyDescent="0.2">
      <c r="A2523" s="8" t="s">
        <v>317</v>
      </c>
      <c r="B2523" s="8" t="s">
        <v>387</v>
      </c>
      <c r="C2523" s="8" t="s">
        <v>410</v>
      </c>
      <c r="D2523" s="76">
        <v>45799</v>
      </c>
      <c r="E2523" s="9">
        <v>44.67906</v>
      </c>
      <c r="F2523" s="10">
        <f>CEILING(TRUNC(+E2523*'2021 WAGMSSv6.2c'!F$2,2),0.05)</f>
        <v>44.7</v>
      </c>
      <c r="G2523" s="10">
        <f t="shared" si="90"/>
        <v>4.47</v>
      </c>
      <c r="H2523" s="10">
        <f t="shared" si="91"/>
        <v>49.17</v>
      </c>
    </row>
    <row r="2524" spans="1:8" ht="12.75" customHeight="1" x14ac:dyDescent="0.2">
      <c r="A2524" s="8" t="s">
        <v>317</v>
      </c>
      <c r="B2524" s="8" t="s">
        <v>387</v>
      </c>
      <c r="C2524" s="8" t="s">
        <v>410</v>
      </c>
      <c r="D2524" s="76">
        <v>45801</v>
      </c>
      <c r="E2524" s="9">
        <v>192.87921</v>
      </c>
      <c r="F2524" s="10">
        <f>CEILING(TRUNC(+E2524*'2021 WAGMSSv6.2c'!F$2,2),0.05)</f>
        <v>192.9</v>
      </c>
      <c r="G2524" s="10">
        <f t="shared" si="90"/>
        <v>19.29</v>
      </c>
      <c r="H2524" s="10">
        <f t="shared" si="91"/>
        <v>212.19</v>
      </c>
    </row>
    <row r="2525" spans="1:8" ht="12.75" customHeight="1" x14ac:dyDescent="0.2">
      <c r="A2525" s="8" t="s">
        <v>317</v>
      </c>
      <c r="B2525" s="8" t="s">
        <v>387</v>
      </c>
      <c r="C2525" s="8" t="s">
        <v>410</v>
      </c>
      <c r="D2525" s="76">
        <v>45803</v>
      </c>
      <c r="E2525" s="9">
        <v>495.33892499999996</v>
      </c>
      <c r="F2525" s="10">
        <f>CEILING(TRUNC(+E2525*'2021 WAGMSSv6.2c'!F$2,2),0.05)</f>
        <v>495.35</v>
      </c>
      <c r="G2525" s="10">
        <f t="shared" si="90"/>
        <v>49.54</v>
      </c>
      <c r="H2525" s="10">
        <f t="shared" si="91"/>
        <v>544.89</v>
      </c>
    </row>
    <row r="2526" spans="1:8" ht="12.75" customHeight="1" x14ac:dyDescent="0.2">
      <c r="A2526" s="8" t="s">
        <v>317</v>
      </c>
      <c r="B2526" s="8" t="s">
        <v>387</v>
      </c>
      <c r="C2526" s="8" t="s">
        <v>410</v>
      </c>
      <c r="D2526" s="76">
        <v>45805</v>
      </c>
      <c r="E2526" s="9">
        <v>262.08794999999998</v>
      </c>
      <c r="F2526" s="10">
        <f>CEILING(TRUNC(+E2526*'2021 WAGMSSv6.2c'!F$2,2),0.05)</f>
        <v>262.10000000000002</v>
      </c>
      <c r="G2526" s="10">
        <f t="shared" si="90"/>
        <v>26.21</v>
      </c>
      <c r="H2526" s="10">
        <f t="shared" si="91"/>
        <v>288.31</v>
      </c>
    </row>
    <row r="2527" spans="1:8" ht="12.75" customHeight="1" x14ac:dyDescent="0.2">
      <c r="A2527" s="8" t="s">
        <v>317</v>
      </c>
      <c r="B2527" s="8" t="s">
        <v>387</v>
      </c>
      <c r="C2527" s="8" t="s">
        <v>410</v>
      </c>
      <c r="D2527" s="76">
        <v>45807</v>
      </c>
      <c r="E2527" s="9">
        <v>374.51564999999999</v>
      </c>
      <c r="F2527" s="10">
        <f>CEILING(TRUNC(+E2527*'2021 WAGMSSv6.2c'!F$2,2),0.05)</f>
        <v>374.55</v>
      </c>
      <c r="G2527" s="10">
        <f t="shared" si="90"/>
        <v>37.46</v>
      </c>
      <c r="H2527" s="10">
        <f t="shared" si="91"/>
        <v>412.01</v>
      </c>
    </row>
    <row r="2528" spans="1:8" ht="12.75" customHeight="1" x14ac:dyDescent="0.2">
      <c r="A2528" s="8" t="s">
        <v>317</v>
      </c>
      <c r="B2528" s="8" t="s">
        <v>387</v>
      </c>
      <c r="C2528" s="8" t="s">
        <v>410</v>
      </c>
      <c r="D2528" s="76">
        <v>45809</v>
      </c>
      <c r="E2528" s="9">
        <v>564.40165500000001</v>
      </c>
      <c r="F2528" s="10">
        <f>CEILING(TRUNC(+E2528*'2021 WAGMSSv6.2c'!F$2,2),0.05)</f>
        <v>564.4</v>
      </c>
      <c r="G2528" s="10">
        <f t="shared" si="90"/>
        <v>56.44</v>
      </c>
      <c r="H2528" s="10">
        <f t="shared" si="91"/>
        <v>620.83999999999992</v>
      </c>
    </row>
    <row r="2529" spans="1:8" ht="12.75" customHeight="1" x14ac:dyDescent="0.2">
      <c r="A2529" s="8" t="s">
        <v>317</v>
      </c>
      <c r="B2529" s="8" t="s">
        <v>387</v>
      </c>
      <c r="C2529" s="8" t="s">
        <v>410</v>
      </c>
      <c r="D2529" s="76">
        <v>45811</v>
      </c>
      <c r="E2529" s="9">
        <v>763.04826000000003</v>
      </c>
      <c r="F2529" s="10">
        <f>CEILING(TRUNC(+E2529*'2021 WAGMSSv6.2c'!F$2,2),0.05)</f>
        <v>763.05000000000007</v>
      </c>
      <c r="G2529" s="10">
        <f t="shared" si="90"/>
        <v>76.31</v>
      </c>
      <c r="H2529" s="10">
        <f t="shared" si="91"/>
        <v>839.36000000000013</v>
      </c>
    </row>
    <row r="2530" spans="1:8" ht="12.75" customHeight="1" x14ac:dyDescent="0.2">
      <c r="A2530" s="8" t="s">
        <v>317</v>
      </c>
      <c r="B2530" s="8" t="s">
        <v>387</v>
      </c>
      <c r="C2530" s="8" t="s">
        <v>410</v>
      </c>
      <c r="D2530" s="76">
        <v>45813</v>
      </c>
      <c r="E2530" s="9">
        <v>892.70513999999991</v>
      </c>
      <c r="F2530" s="10">
        <f>CEILING(TRUNC(+E2530*'2021 WAGMSSv6.2c'!F$2,2),0.05)</f>
        <v>892.7</v>
      </c>
      <c r="G2530" s="10">
        <f t="shared" si="90"/>
        <v>89.27</v>
      </c>
      <c r="H2530" s="10">
        <f t="shared" si="91"/>
        <v>981.97</v>
      </c>
    </row>
    <row r="2531" spans="1:8" ht="12.75" customHeight="1" x14ac:dyDescent="0.2">
      <c r="A2531" s="8" t="s">
        <v>317</v>
      </c>
      <c r="B2531" s="8" t="s">
        <v>387</v>
      </c>
      <c r="C2531" s="8" t="s">
        <v>410</v>
      </c>
      <c r="D2531" s="76">
        <v>45815</v>
      </c>
      <c r="E2531" s="9">
        <v>541.40508</v>
      </c>
      <c r="F2531" s="10">
        <f>CEILING(TRUNC(+E2531*'2021 WAGMSSv6.2c'!F$2,2),0.05)</f>
        <v>541.4</v>
      </c>
      <c r="G2531" s="10">
        <f t="shared" si="90"/>
        <v>54.14</v>
      </c>
      <c r="H2531" s="10">
        <f t="shared" si="91"/>
        <v>595.54</v>
      </c>
    </row>
    <row r="2532" spans="1:8" ht="12.75" customHeight="1" x14ac:dyDescent="0.2">
      <c r="A2532" s="8" t="s">
        <v>317</v>
      </c>
      <c r="B2532" s="8" t="s">
        <v>387</v>
      </c>
      <c r="C2532" s="8" t="s">
        <v>410</v>
      </c>
      <c r="D2532" s="76">
        <v>45817</v>
      </c>
      <c r="E2532" s="9">
        <v>705.73933499999998</v>
      </c>
      <c r="F2532" s="10">
        <f>CEILING(TRUNC(+E2532*'2021 WAGMSSv6.2c'!F$2,2),0.05)</f>
        <v>705.75</v>
      </c>
      <c r="G2532" s="10">
        <f t="shared" si="90"/>
        <v>70.58</v>
      </c>
      <c r="H2532" s="10">
        <f t="shared" si="91"/>
        <v>776.33</v>
      </c>
    </row>
    <row r="2533" spans="1:8" ht="12.75" customHeight="1" x14ac:dyDescent="0.2">
      <c r="A2533" s="8" t="s">
        <v>317</v>
      </c>
      <c r="B2533" s="8" t="s">
        <v>387</v>
      </c>
      <c r="C2533" s="8" t="s">
        <v>410</v>
      </c>
      <c r="D2533" s="76">
        <v>45819</v>
      </c>
      <c r="E2533" s="9">
        <v>892.63213499999995</v>
      </c>
      <c r="F2533" s="10">
        <f>CEILING(TRUNC(+E2533*'2021 WAGMSSv6.2c'!F$2,2),0.05)</f>
        <v>892.65000000000009</v>
      </c>
      <c r="G2533" s="10">
        <f t="shared" si="90"/>
        <v>89.27</v>
      </c>
      <c r="H2533" s="10">
        <f t="shared" si="91"/>
        <v>981.92000000000007</v>
      </c>
    </row>
    <row r="2534" spans="1:8" ht="12.75" customHeight="1" x14ac:dyDescent="0.2">
      <c r="A2534" s="8" t="s">
        <v>317</v>
      </c>
      <c r="B2534" s="8" t="s">
        <v>387</v>
      </c>
      <c r="C2534" s="8" t="s">
        <v>410</v>
      </c>
      <c r="D2534" s="76">
        <v>45821</v>
      </c>
      <c r="E2534" s="9">
        <v>578.56462499999998</v>
      </c>
      <c r="F2534" s="10">
        <f>CEILING(TRUNC(+E2534*'2021 WAGMSSv6.2c'!F$2,2),0.05)</f>
        <v>578.6</v>
      </c>
      <c r="G2534" s="10">
        <f t="shared" si="90"/>
        <v>57.86</v>
      </c>
      <c r="H2534" s="10">
        <f t="shared" si="91"/>
        <v>636.46</v>
      </c>
    </row>
    <row r="2535" spans="1:8" ht="12.75" customHeight="1" x14ac:dyDescent="0.2">
      <c r="A2535" s="8" t="s">
        <v>317</v>
      </c>
      <c r="B2535" s="8" t="s">
        <v>387</v>
      </c>
      <c r="C2535" s="8" t="s">
        <v>410</v>
      </c>
      <c r="D2535" s="76">
        <v>45823</v>
      </c>
      <c r="E2535" s="9">
        <v>165.42932999999999</v>
      </c>
      <c r="F2535" s="10">
        <f>CEILING(TRUNC(+E2535*'2021 WAGMSSv6.2c'!F$2,2),0.05)</f>
        <v>165.45000000000002</v>
      </c>
      <c r="G2535" s="10">
        <f t="shared" si="90"/>
        <v>16.55</v>
      </c>
      <c r="H2535" s="10">
        <f t="shared" si="91"/>
        <v>182.00000000000003</v>
      </c>
    </row>
    <row r="2536" spans="1:8" ht="12.75" customHeight="1" x14ac:dyDescent="0.2">
      <c r="A2536" s="8" t="s">
        <v>317</v>
      </c>
      <c r="B2536" s="8" t="s">
        <v>387</v>
      </c>
      <c r="C2536" s="8" t="s">
        <v>410</v>
      </c>
      <c r="D2536" s="76">
        <v>45825</v>
      </c>
      <c r="E2536" s="9">
        <v>514.02820499999996</v>
      </c>
      <c r="F2536" s="10">
        <f>CEILING(TRUNC(+E2536*'2021 WAGMSSv6.2c'!F$2,2),0.05)</f>
        <v>514.05000000000007</v>
      </c>
      <c r="G2536" s="10">
        <f t="shared" si="90"/>
        <v>51.41</v>
      </c>
      <c r="H2536" s="10">
        <f t="shared" si="91"/>
        <v>565.46</v>
      </c>
    </row>
    <row r="2537" spans="1:8" ht="12.75" customHeight="1" x14ac:dyDescent="0.2">
      <c r="A2537" s="8" t="s">
        <v>317</v>
      </c>
      <c r="B2537" s="8" t="s">
        <v>387</v>
      </c>
      <c r="C2537" s="8" t="s">
        <v>410</v>
      </c>
      <c r="D2537" s="76">
        <v>45827</v>
      </c>
      <c r="E2537" s="9">
        <v>491.32364999999999</v>
      </c>
      <c r="F2537" s="10">
        <f>CEILING(TRUNC(+E2537*'2021 WAGMSSv6.2c'!F$2,2),0.05)</f>
        <v>491.35</v>
      </c>
      <c r="G2537" s="10">
        <f t="shared" si="90"/>
        <v>49.14</v>
      </c>
      <c r="H2537" s="10">
        <f t="shared" si="91"/>
        <v>540.49</v>
      </c>
    </row>
    <row r="2538" spans="1:8" ht="12.75" customHeight="1" x14ac:dyDescent="0.2">
      <c r="A2538" s="8" t="s">
        <v>317</v>
      </c>
      <c r="B2538" s="8" t="s">
        <v>387</v>
      </c>
      <c r="C2538" s="8" t="s">
        <v>410</v>
      </c>
      <c r="D2538" s="76">
        <v>45829</v>
      </c>
      <c r="E2538" s="9">
        <v>374.80766999999997</v>
      </c>
      <c r="F2538" s="10">
        <f>CEILING(TRUNC(+E2538*'2021 WAGMSSv6.2c'!F$2,2),0.05)</f>
        <v>374.8</v>
      </c>
      <c r="G2538" s="10">
        <f t="shared" si="90"/>
        <v>37.479999999999997</v>
      </c>
      <c r="H2538" s="10">
        <f t="shared" si="91"/>
        <v>412.28000000000003</v>
      </c>
    </row>
    <row r="2539" spans="1:8" ht="12.75" customHeight="1" x14ac:dyDescent="0.2">
      <c r="A2539" s="8" t="s">
        <v>317</v>
      </c>
      <c r="B2539" s="8" t="s">
        <v>387</v>
      </c>
      <c r="C2539" s="8" t="s">
        <v>410</v>
      </c>
      <c r="D2539" s="76">
        <v>45831</v>
      </c>
      <c r="E2539" s="9">
        <v>491.32364999999999</v>
      </c>
      <c r="F2539" s="10">
        <f>CEILING(TRUNC(+E2539*'2021 WAGMSSv6.2c'!F$2,2),0.05)</f>
        <v>491.35</v>
      </c>
      <c r="G2539" s="10">
        <f t="shared" si="90"/>
        <v>49.14</v>
      </c>
      <c r="H2539" s="10">
        <f t="shared" si="91"/>
        <v>540.49</v>
      </c>
    </row>
    <row r="2540" spans="1:8" ht="12.75" customHeight="1" x14ac:dyDescent="0.2">
      <c r="A2540" s="8" t="s">
        <v>317</v>
      </c>
      <c r="B2540" s="8" t="s">
        <v>387</v>
      </c>
      <c r="C2540" s="8" t="s">
        <v>410</v>
      </c>
      <c r="D2540" s="76">
        <v>45833</v>
      </c>
      <c r="E2540" s="9">
        <v>616.89224999999999</v>
      </c>
      <c r="F2540" s="10">
        <f>CEILING(TRUNC(+E2540*'2021 WAGMSSv6.2c'!F$2,2),0.05)</f>
        <v>616.90000000000009</v>
      </c>
      <c r="G2540" s="10">
        <f t="shared" si="90"/>
        <v>61.69</v>
      </c>
      <c r="H2540" s="10">
        <f t="shared" si="91"/>
        <v>678.59000000000015</v>
      </c>
    </row>
    <row r="2541" spans="1:8" ht="12.75" customHeight="1" x14ac:dyDescent="0.2">
      <c r="A2541" s="8" t="s">
        <v>317</v>
      </c>
      <c r="B2541" s="8" t="s">
        <v>387</v>
      </c>
      <c r="C2541" s="8" t="s">
        <v>410</v>
      </c>
      <c r="D2541" s="76">
        <v>45835</v>
      </c>
      <c r="E2541" s="9">
        <v>765.53043000000002</v>
      </c>
      <c r="F2541" s="10">
        <f>CEILING(TRUNC(+E2541*'2021 WAGMSSv6.2c'!F$2,2),0.05)</f>
        <v>765.55000000000007</v>
      </c>
      <c r="G2541" s="10">
        <f t="shared" si="90"/>
        <v>76.56</v>
      </c>
      <c r="H2541" s="10">
        <f t="shared" si="91"/>
        <v>842.11000000000013</v>
      </c>
    </row>
    <row r="2542" spans="1:8" ht="12.75" customHeight="1" x14ac:dyDescent="0.2">
      <c r="A2542" s="8" t="s">
        <v>317</v>
      </c>
      <c r="B2542" s="8" t="s">
        <v>387</v>
      </c>
      <c r="C2542" s="8" t="s">
        <v>410</v>
      </c>
      <c r="D2542" s="76">
        <v>45837</v>
      </c>
      <c r="E2542" s="9">
        <v>891.09902999999997</v>
      </c>
      <c r="F2542" s="10">
        <f>CEILING(TRUNC(+E2542*'2021 WAGMSSv6.2c'!F$2,2),0.05)</f>
        <v>891.1</v>
      </c>
      <c r="G2542" s="10">
        <f t="shared" si="90"/>
        <v>89.11</v>
      </c>
      <c r="H2542" s="10">
        <f t="shared" si="91"/>
        <v>980.21</v>
      </c>
    </row>
    <row r="2543" spans="1:8" ht="12.75" customHeight="1" x14ac:dyDescent="0.2">
      <c r="A2543" s="8" t="s">
        <v>317</v>
      </c>
      <c r="B2543" s="8" t="s">
        <v>387</v>
      </c>
      <c r="C2543" s="8" t="s">
        <v>410</v>
      </c>
      <c r="D2543" s="76">
        <v>45839</v>
      </c>
      <c r="E2543" s="9">
        <v>891.09902999999997</v>
      </c>
      <c r="F2543" s="10">
        <f>CEILING(TRUNC(+E2543*'2021 WAGMSSv6.2c'!F$2,2),0.05)</f>
        <v>891.1</v>
      </c>
      <c r="G2543" s="10">
        <f t="shared" si="90"/>
        <v>89.11</v>
      </c>
      <c r="H2543" s="10">
        <f t="shared" si="91"/>
        <v>980.21</v>
      </c>
    </row>
    <row r="2544" spans="1:8" ht="12.75" customHeight="1" x14ac:dyDescent="0.2">
      <c r="A2544" s="8" t="s">
        <v>317</v>
      </c>
      <c r="B2544" s="8" t="s">
        <v>387</v>
      </c>
      <c r="C2544" s="8" t="s">
        <v>410</v>
      </c>
      <c r="D2544" s="76">
        <v>45841</v>
      </c>
      <c r="E2544" s="9">
        <v>719.61028499999998</v>
      </c>
      <c r="F2544" s="10">
        <f>CEILING(TRUNC(+E2544*'2021 WAGMSSv6.2c'!F$2,2),0.05)</f>
        <v>719.65000000000009</v>
      </c>
      <c r="G2544" s="10">
        <f t="shared" si="90"/>
        <v>71.97</v>
      </c>
      <c r="H2544" s="10">
        <f t="shared" si="91"/>
        <v>791.62000000000012</v>
      </c>
    </row>
    <row r="2545" spans="1:8" ht="12.75" customHeight="1" x14ac:dyDescent="0.2">
      <c r="A2545" s="8" t="s">
        <v>317</v>
      </c>
      <c r="B2545" s="8" t="s">
        <v>387</v>
      </c>
      <c r="C2545" s="8" t="s">
        <v>410</v>
      </c>
      <c r="D2545" s="76">
        <v>45843</v>
      </c>
      <c r="E2545" s="9">
        <v>441.38822999999996</v>
      </c>
      <c r="F2545" s="10">
        <f>CEILING(TRUNC(+E2545*'2021 WAGMSSv6.2c'!F$2,2),0.05)</f>
        <v>441.40000000000003</v>
      </c>
      <c r="G2545" s="10">
        <f t="shared" si="90"/>
        <v>44.14</v>
      </c>
      <c r="H2545" s="10">
        <f t="shared" si="91"/>
        <v>485.54</v>
      </c>
    </row>
    <row r="2546" spans="1:8" ht="12.75" customHeight="1" x14ac:dyDescent="0.2">
      <c r="A2546" s="8" t="s">
        <v>317</v>
      </c>
      <c r="B2546" s="8" t="s">
        <v>387</v>
      </c>
      <c r="C2546" s="8" t="s">
        <v>410</v>
      </c>
      <c r="D2546" s="76">
        <v>45845</v>
      </c>
      <c r="E2546" s="9">
        <v>765.53043000000002</v>
      </c>
      <c r="F2546" s="10">
        <f>CEILING(TRUNC(+E2546*'2021 WAGMSSv6.2c'!F$2,2),0.05)</f>
        <v>765.55000000000007</v>
      </c>
      <c r="G2546" s="10">
        <f t="shared" si="90"/>
        <v>76.56</v>
      </c>
      <c r="H2546" s="10">
        <f t="shared" si="91"/>
        <v>842.11000000000013</v>
      </c>
    </row>
    <row r="2547" spans="1:8" ht="12.75" customHeight="1" x14ac:dyDescent="0.2">
      <c r="A2547" s="8" t="s">
        <v>317</v>
      </c>
      <c r="B2547" s="8" t="s">
        <v>387</v>
      </c>
      <c r="C2547" s="8" t="s">
        <v>410</v>
      </c>
      <c r="D2547" s="76">
        <v>45847</v>
      </c>
      <c r="E2547" s="9">
        <v>283.40541000000002</v>
      </c>
      <c r="F2547" s="10">
        <f>CEILING(TRUNC(+E2547*'2021 WAGMSSv6.2c'!F$2,2),0.05)</f>
        <v>283.40000000000003</v>
      </c>
      <c r="G2547" s="10">
        <f t="shared" si="90"/>
        <v>28.34</v>
      </c>
      <c r="H2547" s="10">
        <f t="shared" si="91"/>
        <v>311.74</v>
      </c>
    </row>
    <row r="2548" spans="1:8" ht="12.75" customHeight="1" x14ac:dyDescent="0.2">
      <c r="A2548" s="8" t="s">
        <v>317</v>
      </c>
      <c r="B2548" s="8" t="s">
        <v>387</v>
      </c>
      <c r="C2548" s="8" t="s">
        <v>410</v>
      </c>
      <c r="D2548" s="76">
        <v>45849</v>
      </c>
      <c r="E2548" s="9">
        <v>882.55744499999992</v>
      </c>
      <c r="F2548" s="10">
        <f>CEILING(TRUNC(+E2548*'2021 WAGMSSv6.2c'!F$2,2),0.05)</f>
        <v>882.55000000000007</v>
      </c>
      <c r="G2548" s="10">
        <f t="shared" si="90"/>
        <v>88.26</v>
      </c>
      <c r="H2548" s="10">
        <f t="shared" si="91"/>
        <v>970.81000000000006</v>
      </c>
    </row>
    <row r="2549" spans="1:8" ht="12.75" customHeight="1" x14ac:dyDescent="0.2">
      <c r="A2549" s="8" t="s">
        <v>317</v>
      </c>
      <c r="B2549" s="8" t="s">
        <v>387</v>
      </c>
      <c r="C2549" s="8" t="s">
        <v>410</v>
      </c>
      <c r="D2549" s="76">
        <v>45851</v>
      </c>
      <c r="E2549" s="9">
        <v>217.26288</v>
      </c>
      <c r="F2549" s="10">
        <f>CEILING(TRUNC(+E2549*'2021 WAGMSSv6.2c'!F$2,2),0.05)</f>
        <v>217.3</v>
      </c>
      <c r="G2549" s="10">
        <f t="shared" si="90"/>
        <v>21.73</v>
      </c>
      <c r="H2549" s="10">
        <f t="shared" si="91"/>
        <v>239.03</v>
      </c>
    </row>
    <row r="2550" spans="1:8" ht="12.75" customHeight="1" x14ac:dyDescent="0.2">
      <c r="A2550" s="8" t="s">
        <v>317</v>
      </c>
      <c r="B2550" s="8" t="s">
        <v>387</v>
      </c>
      <c r="C2550" s="8" t="s">
        <v>410</v>
      </c>
      <c r="D2550" s="76">
        <v>45853</v>
      </c>
      <c r="E2550" s="9">
        <v>1353.439695</v>
      </c>
      <c r="F2550" s="10">
        <f>CEILING(TRUNC(+E2550*'2021 WAGMSSv6.2c'!F$2,2),0.05)</f>
        <v>1353.45</v>
      </c>
      <c r="G2550" s="10">
        <f t="shared" si="90"/>
        <v>135.35</v>
      </c>
      <c r="H2550" s="10">
        <f t="shared" si="91"/>
        <v>1488.8</v>
      </c>
    </row>
    <row r="2551" spans="1:8" ht="12.75" customHeight="1" x14ac:dyDescent="0.2">
      <c r="A2551" s="8" t="s">
        <v>317</v>
      </c>
      <c r="B2551" s="8" t="s">
        <v>387</v>
      </c>
      <c r="C2551" s="8" t="s">
        <v>410</v>
      </c>
      <c r="D2551" s="76">
        <v>45855</v>
      </c>
      <c r="E2551" s="9">
        <v>620.98052999999993</v>
      </c>
      <c r="F2551" s="10">
        <f>CEILING(TRUNC(+E2551*'2021 WAGMSSv6.2c'!F$2,2),0.05)</f>
        <v>621</v>
      </c>
      <c r="G2551" s="10">
        <f t="shared" si="90"/>
        <v>62.1</v>
      </c>
      <c r="H2551" s="10">
        <f t="shared" si="91"/>
        <v>683.1</v>
      </c>
    </row>
    <row r="2552" spans="1:8" ht="12.75" customHeight="1" x14ac:dyDescent="0.2">
      <c r="A2552" s="8" t="s">
        <v>317</v>
      </c>
      <c r="B2552" s="8" t="s">
        <v>387</v>
      </c>
      <c r="C2552" s="8" t="s">
        <v>410</v>
      </c>
      <c r="D2552" s="76">
        <v>45857</v>
      </c>
      <c r="E2552" s="9">
        <v>993.233025</v>
      </c>
      <c r="F2552" s="10">
        <f>CEILING(TRUNC(+E2552*'2021 WAGMSSv6.2c'!F$2,2),0.05)</f>
        <v>993.25</v>
      </c>
      <c r="G2552" s="10">
        <f t="shared" si="90"/>
        <v>99.33</v>
      </c>
      <c r="H2552" s="10">
        <f t="shared" si="91"/>
        <v>1092.58</v>
      </c>
    </row>
    <row r="2553" spans="1:8" ht="12.75" customHeight="1" x14ac:dyDescent="0.2">
      <c r="A2553" s="8" t="s">
        <v>317</v>
      </c>
      <c r="B2553" s="8" t="s">
        <v>387</v>
      </c>
      <c r="C2553" s="8" t="s">
        <v>410</v>
      </c>
      <c r="D2553" s="76">
        <v>45859</v>
      </c>
      <c r="E2553" s="9">
        <v>500.66828999999996</v>
      </c>
      <c r="F2553" s="10">
        <f>CEILING(TRUNC(+E2553*'2021 WAGMSSv6.2c'!F$2,2),0.05)</f>
        <v>500.70000000000005</v>
      </c>
      <c r="G2553" s="10">
        <f t="shared" si="90"/>
        <v>50.07</v>
      </c>
      <c r="H2553" s="10">
        <f t="shared" si="91"/>
        <v>550.7700000000001</v>
      </c>
    </row>
    <row r="2554" spans="1:8" ht="12.75" customHeight="1" x14ac:dyDescent="0.2">
      <c r="A2554" s="8" t="s">
        <v>317</v>
      </c>
      <c r="B2554" s="8" t="s">
        <v>387</v>
      </c>
      <c r="C2554" s="8" t="s">
        <v>410</v>
      </c>
      <c r="D2554" s="76">
        <v>45861</v>
      </c>
      <c r="E2554" s="9">
        <v>1325.259765</v>
      </c>
      <c r="F2554" s="10">
        <f>CEILING(TRUNC(+E2554*'2021 WAGMSSv6.2c'!F$2,2),0.05)</f>
        <v>1325.25</v>
      </c>
      <c r="G2554" s="10">
        <f t="shared" si="90"/>
        <v>132.53</v>
      </c>
      <c r="H2554" s="10">
        <f t="shared" si="91"/>
        <v>1457.78</v>
      </c>
    </row>
    <row r="2555" spans="1:8" ht="12.75" customHeight="1" x14ac:dyDescent="0.2">
      <c r="A2555" s="8" t="s">
        <v>317</v>
      </c>
      <c r="B2555" s="8" t="s">
        <v>387</v>
      </c>
      <c r="C2555" s="8" t="s">
        <v>410</v>
      </c>
      <c r="D2555" s="76">
        <v>45863</v>
      </c>
      <c r="E2555" s="9">
        <v>1469.0796149999999</v>
      </c>
      <c r="F2555" s="10">
        <f>CEILING(TRUNC(+E2555*'2021 WAGMSSv6.2c'!F$2,2),0.05)</f>
        <v>1469.1000000000001</v>
      </c>
      <c r="G2555" s="10">
        <f t="shared" si="90"/>
        <v>146.91</v>
      </c>
      <c r="H2555" s="10">
        <f t="shared" si="91"/>
        <v>1616.0100000000002</v>
      </c>
    </row>
    <row r="2556" spans="1:8" ht="12.75" customHeight="1" x14ac:dyDescent="0.2">
      <c r="A2556" s="8" t="s">
        <v>317</v>
      </c>
      <c r="B2556" s="8" t="s">
        <v>387</v>
      </c>
      <c r="C2556" s="8" t="s">
        <v>410</v>
      </c>
      <c r="D2556" s="76">
        <v>45865</v>
      </c>
      <c r="E2556" s="9">
        <v>441.38822999999996</v>
      </c>
      <c r="F2556" s="10">
        <f>CEILING(TRUNC(+E2556*'2021 WAGMSSv6.2c'!F$2,2),0.05)</f>
        <v>441.40000000000003</v>
      </c>
      <c r="G2556" s="10">
        <f t="shared" si="90"/>
        <v>44.14</v>
      </c>
      <c r="H2556" s="10">
        <f t="shared" si="91"/>
        <v>485.54</v>
      </c>
    </row>
    <row r="2557" spans="1:8" ht="12.75" customHeight="1" x14ac:dyDescent="0.2">
      <c r="A2557" s="8" t="s">
        <v>317</v>
      </c>
      <c r="B2557" s="8" t="s">
        <v>387</v>
      </c>
      <c r="C2557" s="8" t="s">
        <v>410</v>
      </c>
      <c r="D2557" s="76">
        <v>45867</v>
      </c>
      <c r="E2557" s="9">
        <v>474.459495</v>
      </c>
      <c r="F2557" s="10">
        <f>CEILING(TRUNC(+E2557*'2021 WAGMSSv6.2c'!F$2,2),0.05)</f>
        <v>474.45000000000005</v>
      </c>
      <c r="G2557" s="10">
        <f t="shared" si="90"/>
        <v>47.45</v>
      </c>
      <c r="H2557" s="10">
        <f t="shared" si="91"/>
        <v>521.90000000000009</v>
      </c>
    </row>
    <row r="2558" spans="1:8" ht="12.75" customHeight="1" x14ac:dyDescent="0.2">
      <c r="A2558" s="8" t="s">
        <v>317</v>
      </c>
      <c r="B2558" s="8" t="s">
        <v>387</v>
      </c>
      <c r="C2558" s="8" t="s">
        <v>410</v>
      </c>
      <c r="D2558" s="76">
        <v>45869</v>
      </c>
      <c r="E2558" s="9">
        <v>1805.1946349999998</v>
      </c>
      <c r="F2558" s="10">
        <f>CEILING(TRUNC(+E2558*'2021 WAGMSSv6.2c'!F$2,2),0.05)</f>
        <v>1805.2</v>
      </c>
      <c r="G2558" s="10">
        <f t="shared" si="90"/>
        <v>180.52</v>
      </c>
      <c r="H2558" s="10">
        <f t="shared" si="91"/>
        <v>1985.72</v>
      </c>
    </row>
    <row r="2559" spans="1:8" ht="12.75" customHeight="1" x14ac:dyDescent="0.2">
      <c r="A2559" s="8" t="s">
        <v>317</v>
      </c>
      <c r="B2559" s="8" t="s">
        <v>387</v>
      </c>
      <c r="C2559" s="8" t="s">
        <v>410</v>
      </c>
      <c r="D2559" s="76">
        <v>45871</v>
      </c>
      <c r="E2559" s="9">
        <v>2033.408265</v>
      </c>
      <c r="F2559" s="10">
        <f>CEILING(TRUNC(+E2559*'2021 WAGMSSv6.2c'!F$2,2),0.05)</f>
        <v>2033.4</v>
      </c>
      <c r="G2559" s="10">
        <f t="shared" si="90"/>
        <v>203.34</v>
      </c>
      <c r="H2559" s="10">
        <f t="shared" si="91"/>
        <v>2236.7400000000002</v>
      </c>
    </row>
    <row r="2560" spans="1:8" ht="12.75" customHeight="1" x14ac:dyDescent="0.2">
      <c r="A2560" s="8" t="s">
        <v>317</v>
      </c>
      <c r="B2560" s="8" t="s">
        <v>387</v>
      </c>
      <c r="C2560" s="8" t="s">
        <v>410</v>
      </c>
      <c r="D2560" s="76">
        <v>45873</v>
      </c>
      <c r="E2560" s="9">
        <v>2284.9834949999999</v>
      </c>
      <c r="F2560" s="10">
        <f>CEILING(TRUNC(+E2560*'2021 WAGMSSv6.2c'!F$2,2),0.05)</f>
        <v>2285</v>
      </c>
      <c r="G2560" s="10">
        <f t="shared" si="90"/>
        <v>228.5</v>
      </c>
      <c r="H2560" s="10">
        <f t="shared" si="91"/>
        <v>2513.5</v>
      </c>
    </row>
    <row r="2561" spans="1:8" ht="12.75" customHeight="1" x14ac:dyDescent="0.2">
      <c r="A2561" s="8" t="s">
        <v>317</v>
      </c>
      <c r="B2561" s="8" t="s">
        <v>387</v>
      </c>
      <c r="C2561" s="8" t="s">
        <v>410</v>
      </c>
      <c r="D2561" s="76">
        <v>45875</v>
      </c>
      <c r="E2561" s="9">
        <v>715.08397500000001</v>
      </c>
      <c r="F2561" s="10">
        <f>CEILING(TRUNC(+E2561*'2021 WAGMSSv6.2c'!F$2,2),0.05)</f>
        <v>715.1</v>
      </c>
      <c r="G2561" s="10">
        <f t="shared" si="90"/>
        <v>71.510000000000005</v>
      </c>
      <c r="H2561" s="10">
        <f t="shared" si="91"/>
        <v>786.61</v>
      </c>
    </row>
    <row r="2562" spans="1:8" ht="12.75" customHeight="1" x14ac:dyDescent="0.2">
      <c r="A2562" s="8" t="s">
        <v>317</v>
      </c>
      <c r="B2562" s="8" t="s">
        <v>387</v>
      </c>
      <c r="C2562" s="8" t="s">
        <v>410</v>
      </c>
      <c r="D2562" s="76">
        <v>45877</v>
      </c>
      <c r="E2562" s="9">
        <v>715.08397500000001</v>
      </c>
      <c r="F2562" s="10">
        <f>CEILING(TRUNC(+E2562*'2021 WAGMSSv6.2c'!F$2,2),0.05)</f>
        <v>715.1</v>
      </c>
      <c r="G2562" s="10">
        <f t="shared" si="90"/>
        <v>71.510000000000005</v>
      </c>
      <c r="H2562" s="10">
        <f t="shared" si="91"/>
        <v>786.61</v>
      </c>
    </row>
    <row r="2563" spans="1:8" ht="12.75" customHeight="1" x14ac:dyDescent="0.2">
      <c r="A2563" s="8" t="s">
        <v>317</v>
      </c>
      <c r="B2563" s="8" t="s">
        <v>387</v>
      </c>
      <c r="C2563" s="8" t="s">
        <v>410</v>
      </c>
      <c r="D2563" s="76">
        <v>45879</v>
      </c>
      <c r="E2563" s="9">
        <v>474.459495</v>
      </c>
      <c r="F2563" s="10">
        <f>CEILING(TRUNC(+E2563*'2021 WAGMSSv6.2c'!F$2,2),0.05)</f>
        <v>474.45000000000005</v>
      </c>
      <c r="G2563" s="10">
        <f t="shared" si="90"/>
        <v>47.45</v>
      </c>
      <c r="H2563" s="10">
        <f t="shared" si="91"/>
        <v>521.90000000000009</v>
      </c>
    </row>
    <row r="2564" spans="1:8" ht="12.75" customHeight="1" x14ac:dyDescent="0.2">
      <c r="A2564" s="8" t="s">
        <v>317</v>
      </c>
      <c r="B2564" s="8" t="s">
        <v>387</v>
      </c>
      <c r="C2564" s="8" t="s">
        <v>410</v>
      </c>
      <c r="D2564" s="76">
        <v>45882</v>
      </c>
      <c r="E2564" s="9">
        <v>65.339474999999993</v>
      </c>
      <c r="F2564" s="10">
        <f>CEILING(TRUNC(+E2564*'2021 WAGMSSv6.2c'!F$2,2),0.05)</f>
        <v>65.350000000000009</v>
      </c>
      <c r="G2564" s="10">
        <f t="shared" si="90"/>
        <v>6.54</v>
      </c>
      <c r="H2564" s="10">
        <f t="shared" si="91"/>
        <v>71.890000000000015</v>
      </c>
    </row>
    <row r="2565" spans="1:8" ht="12.75" customHeight="1" x14ac:dyDescent="0.2">
      <c r="A2565" s="8" t="s">
        <v>317</v>
      </c>
      <c r="B2565" s="8" t="s">
        <v>387</v>
      </c>
      <c r="C2565" s="8" t="s">
        <v>410</v>
      </c>
      <c r="D2565" s="76">
        <v>45885</v>
      </c>
      <c r="E2565" s="9">
        <v>674.05516499999999</v>
      </c>
      <c r="F2565" s="10">
        <f>CEILING(TRUNC(+E2565*'2021 WAGMSSv6.2c'!F$2,2),0.05)</f>
        <v>674.05000000000007</v>
      </c>
      <c r="G2565" s="10">
        <f t="shared" si="90"/>
        <v>67.41</v>
      </c>
      <c r="H2565" s="10">
        <f t="shared" si="91"/>
        <v>741.46</v>
      </c>
    </row>
    <row r="2566" spans="1:8" ht="12.75" customHeight="1" x14ac:dyDescent="0.2">
      <c r="A2566" s="8" t="s">
        <v>317</v>
      </c>
      <c r="B2566" s="8" t="s">
        <v>387</v>
      </c>
      <c r="C2566" s="8" t="s">
        <v>410</v>
      </c>
      <c r="D2566" s="76">
        <v>45888</v>
      </c>
      <c r="E2566" s="9">
        <v>628.28102999999999</v>
      </c>
      <c r="F2566" s="10">
        <f>CEILING(TRUNC(+E2566*'2021 WAGMSSv6.2c'!F$2,2),0.05)</f>
        <v>628.30000000000007</v>
      </c>
      <c r="G2566" s="10">
        <f t="shared" si="90"/>
        <v>62.83</v>
      </c>
      <c r="H2566" s="10">
        <f t="shared" si="91"/>
        <v>691.13000000000011</v>
      </c>
    </row>
    <row r="2567" spans="1:8" ht="12.75" customHeight="1" x14ac:dyDescent="0.2">
      <c r="A2567" s="8" t="s">
        <v>317</v>
      </c>
      <c r="B2567" s="8" t="s">
        <v>387</v>
      </c>
      <c r="C2567" s="8" t="s">
        <v>410</v>
      </c>
      <c r="D2567" s="76">
        <v>45891</v>
      </c>
      <c r="E2567" s="9">
        <v>915.33668999999998</v>
      </c>
      <c r="F2567" s="10">
        <f>CEILING(TRUNC(+E2567*'2021 WAGMSSv6.2c'!F$2,2),0.05)</f>
        <v>915.35</v>
      </c>
      <c r="G2567" s="10">
        <f t="shared" si="90"/>
        <v>91.54</v>
      </c>
      <c r="H2567" s="10">
        <f t="shared" si="91"/>
        <v>1006.89</v>
      </c>
    </row>
    <row r="2568" spans="1:8" ht="12.75" customHeight="1" x14ac:dyDescent="0.2">
      <c r="A2568" s="8" t="s">
        <v>317</v>
      </c>
      <c r="B2568" s="8" t="s">
        <v>387</v>
      </c>
      <c r="C2568" s="8" t="s">
        <v>410</v>
      </c>
      <c r="D2568" s="76">
        <v>45894</v>
      </c>
      <c r="E2568" s="9">
        <v>311.00130000000001</v>
      </c>
      <c r="F2568" s="10">
        <f>CEILING(TRUNC(+E2568*'2021 WAGMSSv6.2c'!F$2,2),0.05)</f>
        <v>311</v>
      </c>
      <c r="G2568" s="10">
        <f t="shared" si="90"/>
        <v>31.1</v>
      </c>
      <c r="H2568" s="10">
        <f t="shared" si="91"/>
        <v>342.1</v>
      </c>
    </row>
    <row r="2569" spans="1:8" ht="12.75" customHeight="1" x14ac:dyDescent="0.2">
      <c r="A2569" s="8" t="s">
        <v>317</v>
      </c>
      <c r="B2569" s="8" t="s">
        <v>387</v>
      </c>
      <c r="C2569" s="8" t="s">
        <v>410</v>
      </c>
      <c r="D2569" s="76">
        <v>45897</v>
      </c>
      <c r="E2569" s="9">
        <v>1624.21524</v>
      </c>
      <c r="F2569" s="10">
        <f>CEILING(TRUNC(+E2569*'2021 WAGMSSv6.2c'!F$2,2),0.05)</f>
        <v>1624.25</v>
      </c>
      <c r="G2569" s="10">
        <f t="shared" ref="G2569:G2632" si="92">ROUND((+F2569*0.1),2)</f>
        <v>162.43</v>
      </c>
      <c r="H2569" s="10">
        <f t="shared" ref="H2569:H2632" si="93">+G2569+F2569</f>
        <v>1786.68</v>
      </c>
    </row>
    <row r="2570" spans="1:8" ht="12.75" customHeight="1" x14ac:dyDescent="0.2">
      <c r="A2570" s="8" t="s">
        <v>317</v>
      </c>
      <c r="B2570" s="8" t="s">
        <v>387</v>
      </c>
      <c r="C2570" s="8" t="s">
        <v>410</v>
      </c>
      <c r="D2570" s="76">
        <v>45900</v>
      </c>
      <c r="E2570" s="9">
        <v>366.33909</v>
      </c>
      <c r="F2570" s="10">
        <f>CEILING(TRUNC(+E2570*'2021 WAGMSSv6.2c'!F$2,2),0.05)</f>
        <v>366.35</v>
      </c>
      <c r="G2570" s="10">
        <f t="shared" si="92"/>
        <v>36.64</v>
      </c>
      <c r="H2570" s="10">
        <f t="shared" si="93"/>
        <v>402.99</v>
      </c>
    </row>
    <row r="2571" spans="1:8" ht="12.75" customHeight="1" x14ac:dyDescent="0.2">
      <c r="A2571" s="8" t="s">
        <v>317</v>
      </c>
      <c r="B2571" s="8" t="s">
        <v>387</v>
      </c>
      <c r="C2571" s="8" t="s">
        <v>410</v>
      </c>
      <c r="D2571" s="76">
        <v>45939</v>
      </c>
      <c r="E2571" s="9">
        <v>679.23851999999999</v>
      </c>
      <c r="F2571" s="10">
        <f>CEILING(TRUNC(+E2571*'2021 WAGMSSv6.2c'!F$2,2),0.05)</f>
        <v>679.25</v>
      </c>
      <c r="G2571" s="10">
        <f t="shared" si="92"/>
        <v>67.930000000000007</v>
      </c>
      <c r="H2571" s="10">
        <f t="shared" si="93"/>
        <v>747.18000000000006</v>
      </c>
    </row>
    <row r="2572" spans="1:8" ht="12.75" customHeight="1" x14ac:dyDescent="0.2">
      <c r="A2572" s="8" t="s">
        <v>317</v>
      </c>
      <c r="B2572" s="8" t="s">
        <v>387</v>
      </c>
      <c r="C2572" s="8" t="s">
        <v>410</v>
      </c>
      <c r="D2572" s="76">
        <v>45945</v>
      </c>
      <c r="E2572" s="9">
        <v>180.32235</v>
      </c>
      <c r="F2572" s="10">
        <f>CEILING(TRUNC(+E2572*'2021 WAGMSSv6.2c'!F$2,2),0.05)</f>
        <v>180.35000000000002</v>
      </c>
      <c r="G2572" s="10">
        <f t="shared" si="92"/>
        <v>18.04</v>
      </c>
      <c r="H2572" s="10">
        <f t="shared" si="93"/>
        <v>198.39000000000001</v>
      </c>
    </row>
    <row r="2573" spans="1:8" ht="12.75" customHeight="1" x14ac:dyDescent="0.2">
      <c r="A2573" s="8" t="s">
        <v>317</v>
      </c>
      <c r="B2573" s="8" t="s">
        <v>387</v>
      </c>
      <c r="C2573" s="8" t="s">
        <v>410</v>
      </c>
      <c r="D2573" s="76">
        <v>45975</v>
      </c>
      <c r="E2573" s="9">
        <v>196.23743999999999</v>
      </c>
      <c r="F2573" s="10">
        <f>CEILING(TRUNC(+E2573*'2021 WAGMSSv6.2c'!F$2,2),0.05)</f>
        <v>196.25</v>
      </c>
      <c r="G2573" s="10">
        <f t="shared" si="92"/>
        <v>19.63</v>
      </c>
      <c r="H2573" s="10">
        <f t="shared" si="93"/>
        <v>215.88</v>
      </c>
    </row>
    <row r="2574" spans="1:8" ht="12.75" customHeight="1" x14ac:dyDescent="0.2">
      <c r="A2574" s="8" t="s">
        <v>317</v>
      </c>
      <c r="B2574" s="8" t="s">
        <v>387</v>
      </c>
      <c r="C2574" s="8" t="s">
        <v>410</v>
      </c>
      <c r="D2574" s="76">
        <v>45978</v>
      </c>
      <c r="E2574" s="9">
        <v>239.821425</v>
      </c>
      <c r="F2574" s="10">
        <f>CEILING(TRUNC(+E2574*'2021 WAGMSSv6.2c'!F$2,2),0.05)</f>
        <v>239.85000000000002</v>
      </c>
      <c r="G2574" s="10">
        <f t="shared" si="92"/>
        <v>23.99</v>
      </c>
      <c r="H2574" s="10">
        <f t="shared" si="93"/>
        <v>263.84000000000003</v>
      </c>
    </row>
    <row r="2575" spans="1:8" ht="12.75" customHeight="1" x14ac:dyDescent="0.2">
      <c r="A2575" s="8" t="s">
        <v>317</v>
      </c>
      <c r="B2575" s="8" t="s">
        <v>387</v>
      </c>
      <c r="C2575" s="8" t="s">
        <v>410</v>
      </c>
      <c r="D2575" s="76">
        <v>45981</v>
      </c>
      <c r="E2575" s="9">
        <v>130.09491</v>
      </c>
      <c r="F2575" s="10">
        <f>CEILING(TRUNC(+E2575*'2021 WAGMSSv6.2c'!F$2,2),0.05)</f>
        <v>130.1</v>
      </c>
      <c r="G2575" s="10">
        <f t="shared" si="92"/>
        <v>13.01</v>
      </c>
      <c r="H2575" s="10">
        <f t="shared" si="93"/>
        <v>143.10999999999999</v>
      </c>
    </row>
    <row r="2576" spans="1:8" ht="12.75" customHeight="1" x14ac:dyDescent="0.2">
      <c r="A2576" s="8" t="s">
        <v>317</v>
      </c>
      <c r="B2576" s="8" t="s">
        <v>387</v>
      </c>
      <c r="C2576" s="8" t="s">
        <v>410</v>
      </c>
      <c r="D2576" s="76">
        <v>45984</v>
      </c>
      <c r="E2576" s="9">
        <v>936.80016000000001</v>
      </c>
      <c r="F2576" s="10">
        <f>CEILING(TRUNC(+E2576*'2021 WAGMSSv6.2c'!F$2,2),0.05)</f>
        <v>936.80000000000007</v>
      </c>
      <c r="G2576" s="10">
        <f t="shared" si="92"/>
        <v>93.68</v>
      </c>
      <c r="H2576" s="10">
        <f t="shared" si="93"/>
        <v>1030.48</v>
      </c>
    </row>
    <row r="2577" spans="1:9" ht="12.75" customHeight="1" x14ac:dyDescent="0.2">
      <c r="A2577" s="8" t="s">
        <v>317</v>
      </c>
      <c r="B2577" s="8" t="s">
        <v>387</v>
      </c>
      <c r="C2577" s="8" t="s">
        <v>410</v>
      </c>
      <c r="D2577" s="76">
        <v>45987</v>
      </c>
      <c r="E2577" s="9">
        <v>936.80016000000001</v>
      </c>
      <c r="F2577" s="10">
        <f>CEILING(TRUNC(+E2577*'2021 WAGMSSv6.2c'!F$2,2),0.05)</f>
        <v>936.80000000000007</v>
      </c>
      <c r="G2577" s="10">
        <f t="shared" si="92"/>
        <v>93.68</v>
      </c>
      <c r="H2577" s="10">
        <f t="shared" si="93"/>
        <v>1030.48</v>
      </c>
    </row>
    <row r="2578" spans="1:9" ht="12.75" customHeight="1" x14ac:dyDescent="0.2">
      <c r="A2578" s="8" t="s">
        <v>317</v>
      </c>
      <c r="B2578" s="8" t="s">
        <v>387</v>
      </c>
      <c r="C2578" s="8" t="s">
        <v>410</v>
      </c>
      <c r="D2578" s="76">
        <v>45990</v>
      </c>
      <c r="E2578" s="9">
        <v>1279.6316400000001</v>
      </c>
      <c r="F2578" s="10">
        <f>CEILING(TRUNC(+E2578*'2021 WAGMSSv6.2c'!F$2,2),0.05)</f>
        <v>1279.6500000000001</v>
      </c>
      <c r="G2578" s="10">
        <f t="shared" si="92"/>
        <v>127.97</v>
      </c>
      <c r="H2578" s="10">
        <f t="shared" si="93"/>
        <v>1407.6200000000001</v>
      </c>
    </row>
    <row r="2579" spans="1:9" ht="12.75" customHeight="1" x14ac:dyDescent="0.2">
      <c r="A2579" s="8" t="s">
        <v>317</v>
      </c>
      <c r="B2579" s="8" t="s">
        <v>387</v>
      </c>
      <c r="C2579" s="8" t="s">
        <v>410</v>
      </c>
      <c r="D2579" s="76">
        <v>45993</v>
      </c>
      <c r="E2579" s="9">
        <v>1279.6316400000001</v>
      </c>
      <c r="F2579" s="10">
        <f>CEILING(TRUNC(+E2579*'2021 WAGMSSv6.2c'!F$2,2),0.05)</f>
        <v>1279.6500000000001</v>
      </c>
      <c r="G2579" s="10">
        <f t="shared" si="92"/>
        <v>127.97</v>
      </c>
      <c r="H2579" s="10">
        <f t="shared" si="93"/>
        <v>1407.6200000000001</v>
      </c>
    </row>
    <row r="2580" spans="1:9" ht="12.75" customHeight="1" x14ac:dyDescent="0.2">
      <c r="A2580" s="8" t="s">
        <v>317</v>
      </c>
      <c r="B2580" s="8" t="s">
        <v>387</v>
      </c>
      <c r="C2580" s="8" t="s">
        <v>410</v>
      </c>
      <c r="D2580" s="76">
        <v>45996</v>
      </c>
      <c r="E2580" s="9">
        <v>362.76184499999999</v>
      </c>
      <c r="F2580" s="10">
        <f>CEILING(TRUNC(+E2580*'2021 WAGMSSv6.2c'!F$2,2),0.05)</f>
        <v>362.8</v>
      </c>
      <c r="G2580" s="10">
        <f t="shared" si="92"/>
        <v>36.28</v>
      </c>
      <c r="H2580" s="10">
        <f t="shared" si="93"/>
        <v>399.08000000000004</v>
      </c>
    </row>
    <row r="2581" spans="1:9" ht="12.75" customHeight="1" x14ac:dyDescent="0.2">
      <c r="A2581" s="8" t="s">
        <v>317</v>
      </c>
      <c r="B2581" s="8" t="s">
        <v>387</v>
      </c>
      <c r="C2581" s="8" t="s">
        <v>412</v>
      </c>
      <c r="D2581" s="76">
        <v>46300</v>
      </c>
      <c r="E2581" s="9">
        <v>605.97895500000004</v>
      </c>
      <c r="F2581" s="10">
        <f>CEILING(TRUNC(+E2581*'2021 WAGMSSv6.2c'!F$2,2),0.05)</f>
        <v>606</v>
      </c>
      <c r="G2581" s="10">
        <f t="shared" si="92"/>
        <v>60.6</v>
      </c>
      <c r="H2581" s="10">
        <f t="shared" si="93"/>
        <v>666.6</v>
      </c>
    </row>
    <row r="2582" spans="1:9" ht="12.75" customHeight="1" x14ac:dyDescent="0.2">
      <c r="A2582" s="8" t="s">
        <v>317</v>
      </c>
      <c r="B2582" s="8" t="s">
        <v>387</v>
      </c>
      <c r="C2582" s="8" t="s">
        <v>412</v>
      </c>
      <c r="D2582" s="76">
        <v>46303</v>
      </c>
      <c r="E2582" s="9">
        <v>785.67168500000002</v>
      </c>
      <c r="F2582" s="10">
        <f>CEILING(TRUNC(+E2582*'2021 WAGMSSv6.2c'!F$2,2),0.05)</f>
        <v>785.7</v>
      </c>
      <c r="G2582" s="10">
        <f t="shared" si="92"/>
        <v>78.569999999999993</v>
      </c>
      <c r="H2582" s="10">
        <f t="shared" si="93"/>
        <v>864.27</v>
      </c>
    </row>
    <row r="2583" spans="1:9" ht="12.75" customHeight="1" x14ac:dyDescent="0.2">
      <c r="A2583" s="8" t="s">
        <v>317</v>
      </c>
      <c r="B2583" s="8" t="s">
        <v>387</v>
      </c>
      <c r="C2583" s="20" t="s">
        <v>412</v>
      </c>
      <c r="D2583" s="76">
        <v>46308</v>
      </c>
      <c r="E2583" s="9">
        <v>772.1241</v>
      </c>
      <c r="F2583" s="10">
        <f>CEILING(TRUNC(+E2583*'2021 WAGMSSv6.2c'!F$2,2),0.05)</f>
        <v>772.15000000000009</v>
      </c>
      <c r="G2583" s="10">
        <f t="shared" si="92"/>
        <v>77.22</v>
      </c>
      <c r="H2583" s="10">
        <f t="shared" si="93"/>
        <v>849.37000000000012</v>
      </c>
      <c r="I2583" s="15"/>
    </row>
    <row r="2584" spans="1:9" ht="12.75" customHeight="1" x14ac:dyDescent="0.2">
      <c r="A2584" s="8" t="s">
        <v>317</v>
      </c>
      <c r="B2584" s="8" t="s">
        <v>387</v>
      </c>
      <c r="C2584" s="8" t="s">
        <v>412</v>
      </c>
      <c r="D2584" s="76">
        <v>46309</v>
      </c>
      <c r="E2584" s="9">
        <v>785.59997999999985</v>
      </c>
      <c r="F2584" s="10">
        <f>CEILING(TRUNC(+E2584*'2021 WAGMSSv6.2c'!F$2,2),0.05)</f>
        <v>785.6</v>
      </c>
      <c r="G2584" s="10">
        <f t="shared" si="92"/>
        <v>78.56</v>
      </c>
      <c r="H2584" s="10">
        <f t="shared" si="93"/>
        <v>864.16000000000008</v>
      </c>
    </row>
    <row r="2585" spans="1:9" ht="12.75" customHeight="1" x14ac:dyDescent="0.2">
      <c r="A2585" s="8" t="s">
        <v>317</v>
      </c>
      <c r="B2585" s="8" t="s">
        <v>387</v>
      </c>
      <c r="C2585" s="8" t="s">
        <v>412</v>
      </c>
      <c r="D2585" s="76">
        <v>46312</v>
      </c>
      <c r="E2585" s="9">
        <v>1010.18004</v>
      </c>
      <c r="F2585" s="10">
        <f>CEILING(TRUNC(+E2585*'2021 WAGMSSv6.2c'!F$2,2),0.05)</f>
        <v>1010.2</v>
      </c>
      <c r="G2585" s="10">
        <f t="shared" si="92"/>
        <v>101.02</v>
      </c>
      <c r="H2585" s="10">
        <f t="shared" si="93"/>
        <v>1111.22</v>
      </c>
    </row>
    <row r="2586" spans="1:9" ht="12.75" customHeight="1" x14ac:dyDescent="0.2">
      <c r="A2586" s="8" t="s">
        <v>317</v>
      </c>
      <c r="B2586" s="8" t="s">
        <v>387</v>
      </c>
      <c r="C2586" s="8" t="s">
        <v>412</v>
      </c>
      <c r="D2586" s="76">
        <v>46315</v>
      </c>
      <c r="E2586" s="9">
        <v>1346.8350149999999</v>
      </c>
      <c r="F2586" s="10">
        <f>CEILING(TRUNC(+E2586*'2021 WAGMSSv6.2c'!F$2,2),0.05)</f>
        <v>1346.8500000000001</v>
      </c>
      <c r="G2586" s="10">
        <f t="shared" si="92"/>
        <v>134.69</v>
      </c>
      <c r="H2586" s="10">
        <f t="shared" si="93"/>
        <v>1481.5400000000002</v>
      </c>
    </row>
    <row r="2587" spans="1:9" ht="12.75" customHeight="1" x14ac:dyDescent="0.2">
      <c r="A2587" s="8" t="s">
        <v>317</v>
      </c>
      <c r="B2587" s="8" t="s">
        <v>387</v>
      </c>
      <c r="C2587" s="8" t="s">
        <v>412</v>
      </c>
      <c r="D2587" s="76">
        <v>46318</v>
      </c>
      <c r="E2587" s="9">
        <v>1683.5616949999999</v>
      </c>
      <c r="F2587" s="10">
        <f>CEILING(TRUNC(+E2587*'2021 WAGMSSv6.2c'!F$2,2),0.05)</f>
        <v>1683.6000000000001</v>
      </c>
      <c r="G2587" s="10">
        <f t="shared" si="92"/>
        <v>168.36</v>
      </c>
      <c r="H2587" s="10">
        <f t="shared" si="93"/>
        <v>1851.96</v>
      </c>
    </row>
    <row r="2588" spans="1:9" ht="12.75" customHeight="1" x14ac:dyDescent="0.2">
      <c r="A2588" s="8" t="s">
        <v>317</v>
      </c>
      <c r="B2588" s="8" t="s">
        <v>387</v>
      </c>
      <c r="C2588" s="8" t="s">
        <v>412</v>
      </c>
      <c r="D2588" s="76">
        <v>46321</v>
      </c>
      <c r="E2588" s="9">
        <v>2020.2883749999999</v>
      </c>
      <c r="F2588" s="10">
        <f>CEILING(TRUNC(+E2588*'2021 WAGMSSv6.2c'!F$2,2),0.05)</f>
        <v>2020.3000000000002</v>
      </c>
      <c r="G2588" s="10">
        <f t="shared" si="92"/>
        <v>202.03</v>
      </c>
      <c r="H2588" s="10">
        <f t="shared" si="93"/>
        <v>2222.3300000000004</v>
      </c>
    </row>
    <row r="2589" spans="1:9" ht="12.75" customHeight="1" x14ac:dyDescent="0.2">
      <c r="A2589" s="8" t="s">
        <v>317</v>
      </c>
      <c r="B2589" s="8" t="s">
        <v>387</v>
      </c>
      <c r="C2589" s="20" t="s">
        <v>412</v>
      </c>
      <c r="D2589" s="76">
        <v>46322</v>
      </c>
      <c r="E2589" s="9">
        <v>1158.3271</v>
      </c>
      <c r="F2589" s="10">
        <f>CEILING(TRUNC(+E2589*'2021 WAGMSSv6.2c'!F$2,2),0.05)</f>
        <v>1158.3500000000001</v>
      </c>
      <c r="G2589" s="10">
        <f t="shared" si="92"/>
        <v>115.84</v>
      </c>
      <c r="H2589" s="10">
        <f t="shared" si="93"/>
        <v>1274.19</v>
      </c>
      <c r="I2589" s="15"/>
    </row>
    <row r="2590" spans="1:9" ht="12.75" customHeight="1" x14ac:dyDescent="0.2">
      <c r="A2590" s="8" t="s">
        <v>317</v>
      </c>
      <c r="B2590" s="8" t="s">
        <v>387</v>
      </c>
      <c r="C2590" s="8" t="s">
        <v>412</v>
      </c>
      <c r="D2590" s="76">
        <v>46324</v>
      </c>
      <c r="E2590" s="9">
        <v>1374.6565549999998</v>
      </c>
      <c r="F2590" s="10">
        <f>CEILING(TRUNC(+E2590*'2021 WAGMSSv6.2c'!F$2,2),0.05)</f>
        <v>1374.65</v>
      </c>
      <c r="G2590" s="10">
        <f t="shared" si="92"/>
        <v>137.47</v>
      </c>
      <c r="H2590" s="10">
        <f t="shared" si="93"/>
        <v>1512.1200000000001</v>
      </c>
    </row>
    <row r="2591" spans="1:9" ht="12.75" customHeight="1" x14ac:dyDescent="0.2">
      <c r="A2591" s="8" t="s">
        <v>317</v>
      </c>
      <c r="B2591" s="8" t="s">
        <v>387</v>
      </c>
      <c r="C2591" s="8" t="s">
        <v>412</v>
      </c>
      <c r="D2591" s="76">
        <v>46325</v>
      </c>
      <c r="E2591" s="9">
        <v>1374.6565549999998</v>
      </c>
      <c r="F2591" s="10">
        <f>CEILING(TRUNC(+E2591*'2021 WAGMSSv6.2c'!F$2,2),0.05)</f>
        <v>1374.65</v>
      </c>
      <c r="G2591" s="10">
        <f t="shared" si="92"/>
        <v>137.47</v>
      </c>
      <c r="H2591" s="10">
        <f t="shared" si="93"/>
        <v>1512.1200000000001</v>
      </c>
    </row>
    <row r="2592" spans="1:9" ht="12.75" customHeight="1" x14ac:dyDescent="0.2">
      <c r="A2592" s="8" t="s">
        <v>317</v>
      </c>
      <c r="B2592" s="8" t="s">
        <v>387</v>
      </c>
      <c r="C2592" s="8" t="s">
        <v>412</v>
      </c>
      <c r="D2592" s="76">
        <v>46330</v>
      </c>
      <c r="E2592" s="9">
        <v>516.41940999999997</v>
      </c>
      <c r="F2592" s="10">
        <f>CEILING(TRUNC(+E2592*'2021 WAGMSSv6.2c'!F$2,2),0.05)</f>
        <v>516.45000000000005</v>
      </c>
      <c r="G2592" s="10">
        <f t="shared" si="92"/>
        <v>51.65</v>
      </c>
      <c r="H2592" s="10">
        <f t="shared" si="93"/>
        <v>568.1</v>
      </c>
    </row>
    <row r="2593" spans="1:9" ht="12.75" customHeight="1" x14ac:dyDescent="0.2">
      <c r="A2593" s="8" t="s">
        <v>317</v>
      </c>
      <c r="B2593" s="8" t="s">
        <v>387</v>
      </c>
      <c r="C2593" s="8" t="s">
        <v>412</v>
      </c>
      <c r="D2593" s="76">
        <v>46333</v>
      </c>
      <c r="E2593" s="9">
        <v>841.67328999999995</v>
      </c>
      <c r="F2593" s="10">
        <f>CEILING(TRUNC(+E2593*'2021 WAGMSSv6.2c'!F$2,2),0.05)</f>
        <v>841.7</v>
      </c>
      <c r="G2593" s="10">
        <f t="shared" si="92"/>
        <v>84.17</v>
      </c>
      <c r="H2593" s="10">
        <f t="shared" si="93"/>
        <v>925.87</v>
      </c>
    </row>
    <row r="2594" spans="1:9" ht="12.75" customHeight="1" x14ac:dyDescent="0.2">
      <c r="A2594" s="8" t="s">
        <v>317</v>
      </c>
      <c r="B2594" s="8" t="s">
        <v>387</v>
      </c>
      <c r="C2594" s="20" t="s">
        <v>412</v>
      </c>
      <c r="D2594" s="76">
        <v>46335</v>
      </c>
      <c r="E2594" s="9">
        <v>683.74844999999993</v>
      </c>
      <c r="F2594" s="10">
        <f>CEILING(TRUNC(+E2594*'2021 WAGMSSv6.2c'!F$2,2),0.05)</f>
        <v>683.75</v>
      </c>
      <c r="G2594" s="10">
        <f t="shared" si="92"/>
        <v>68.38</v>
      </c>
      <c r="H2594" s="10">
        <f t="shared" si="93"/>
        <v>752.13</v>
      </c>
      <c r="I2594" s="15"/>
    </row>
    <row r="2595" spans="1:9" ht="12.75" customHeight="1" x14ac:dyDescent="0.2">
      <c r="A2595" s="8" t="s">
        <v>317</v>
      </c>
      <c r="B2595" s="8" t="s">
        <v>387</v>
      </c>
      <c r="C2595" s="8" t="s">
        <v>412</v>
      </c>
      <c r="D2595" s="76">
        <v>46336</v>
      </c>
      <c r="E2595" s="9">
        <v>392.87169499999999</v>
      </c>
      <c r="F2595" s="10">
        <f>CEILING(TRUNC(+E2595*'2021 WAGMSSv6.2c'!F$2,2),0.05)</f>
        <v>392.90000000000003</v>
      </c>
      <c r="G2595" s="10">
        <f t="shared" si="92"/>
        <v>39.29</v>
      </c>
      <c r="H2595" s="10">
        <f t="shared" si="93"/>
        <v>432.19000000000005</v>
      </c>
    </row>
    <row r="2596" spans="1:9" ht="12.75" customHeight="1" x14ac:dyDescent="0.2">
      <c r="A2596" s="8" t="s">
        <v>317</v>
      </c>
      <c r="B2596" s="8" t="s">
        <v>387</v>
      </c>
      <c r="C2596" s="8" t="s">
        <v>412</v>
      </c>
      <c r="D2596" s="76">
        <v>46339</v>
      </c>
      <c r="E2596" s="9">
        <v>695.68191000000002</v>
      </c>
      <c r="F2596" s="10">
        <f>CEILING(TRUNC(+E2596*'2021 WAGMSSv6.2c'!F$2,2),0.05)</f>
        <v>695.7</v>
      </c>
      <c r="G2596" s="10">
        <f t="shared" si="92"/>
        <v>69.569999999999993</v>
      </c>
      <c r="H2596" s="10">
        <f t="shared" si="93"/>
        <v>765.27</v>
      </c>
    </row>
    <row r="2597" spans="1:9" ht="12.75" customHeight="1" x14ac:dyDescent="0.2">
      <c r="A2597" s="8" t="s">
        <v>317</v>
      </c>
      <c r="B2597" s="8" t="s">
        <v>387</v>
      </c>
      <c r="C2597" s="20" t="s">
        <v>412</v>
      </c>
      <c r="D2597" s="76">
        <v>46340</v>
      </c>
      <c r="E2597" s="9">
        <v>581.20732499999997</v>
      </c>
      <c r="F2597" s="10">
        <f>CEILING(TRUNC(+E2597*'2021 WAGMSSv6.2c'!F$2,2),0.05)</f>
        <v>581.20000000000005</v>
      </c>
      <c r="G2597" s="10">
        <f t="shared" si="92"/>
        <v>58.12</v>
      </c>
      <c r="H2597" s="10">
        <f t="shared" si="93"/>
        <v>639.32000000000005</v>
      </c>
      <c r="I2597" s="15"/>
    </row>
    <row r="2598" spans="1:9" ht="12.75" customHeight="1" x14ac:dyDescent="0.2">
      <c r="A2598" s="8" t="s">
        <v>317</v>
      </c>
      <c r="B2598" s="8" t="s">
        <v>387</v>
      </c>
      <c r="C2598" s="20" t="s">
        <v>412</v>
      </c>
      <c r="D2598" s="76">
        <v>46341</v>
      </c>
      <c r="E2598" s="9">
        <v>372.74227500000001</v>
      </c>
      <c r="F2598" s="10">
        <f>CEILING(TRUNC(+E2598*'2021 WAGMSSv6.2c'!F$2,2),0.05)</f>
        <v>372.75</v>
      </c>
      <c r="G2598" s="10">
        <f t="shared" si="92"/>
        <v>37.28</v>
      </c>
      <c r="H2598" s="10">
        <f t="shared" si="93"/>
        <v>410.03</v>
      </c>
      <c r="I2598" s="15"/>
    </row>
    <row r="2599" spans="1:9" ht="12.75" customHeight="1" x14ac:dyDescent="0.2">
      <c r="A2599" s="8" t="s">
        <v>317</v>
      </c>
      <c r="B2599" s="8" t="s">
        <v>387</v>
      </c>
      <c r="C2599" s="8" t="s">
        <v>412</v>
      </c>
      <c r="D2599" s="76">
        <v>46342</v>
      </c>
      <c r="E2599" s="9">
        <v>695.68191000000002</v>
      </c>
      <c r="F2599" s="10">
        <f>CEILING(TRUNC(+E2599*'2021 WAGMSSv6.2c'!F$2,2),0.05)</f>
        <v>695.7</v>
      </c>
      <c r="G2599" s="10">
        <f t="shared" si="92"/>
        <v>69.569999999999993</v>
      </c>
      <c r="H2599" s="10">
        <f t="shared" si="93"/>
        <v>765.27</v>
      </c>
    </row>
    <row r="2600" spans="1:9" ht="12.75" customHeight="1" x14ac:dyDescent="0.2">
      <c r="A2600" s="8" t="s">
        <v>317</v>
      </c>
      <c r="B2600" s="8" t="s">
        <v>387</v>
      </c>
      <c r="C2600" s="8" t="s">
        <v>412</v>
      </c>
      <c r="D2600" s="76">
        <v>46345</v>
      </c>
      <c r="E2600" s="9">
        <v>841.67328999999995</v>
      </c>
      <c r="F2600" s="10">
        <f>CEILING(TRUNC(+E2600*'2021 WAGMSSv6.2c'!F$2,2),0.05)</f>
        <v>841.7</v>
      </c>
      <c r="G2600" s="10">
        <f t="shared" si="92"/>
        <v>84.17</v>
      </c>
      <c r="H2600" s="10">
        <f t="shared" si="93"/>
        <v>925.87</v>
      </c>
    </row>
    <row r="2601" spans="1:9" ht="12.75" customHeight="1" x14ac:dyDescent="0.2">
      <c r="A2601" s="8" t="s">
        <v>317</v>
      </c>
      <c r="B2601" s="8" t="s">
        <v>387</v>
      </c>
      <c r="C2601" s="8" t="s">
        <v>412</v>
      </c>
      <c r="D2601" s="76">
        <v>46348</v>
      </c>
      <c r="E2601" s="9">
        <v>364.76333499999998</v>
      </c>
      <c r="F2601" s="10">
        <f>CEILING(TRUNC(+E2601*'2021 WAGMSSv6.2c'!F$2,2),0.05)</f>
        <v>364.8</v>
      </c>
      <c r="G2601" s="10">
        <f t="shared" si="92"/>
        <v>36.479999999999997</v>
      </c>
      <c r="H2601" s="10">
        <f t="shared" si="93"/>
        <v>401.28000000000003</v>
      </c>
    </row>
    <row r="2602" spans="1:9" ht="12.75" customHeight="1" x14ac:dyDescent="0.2">
      <c r="A2602" s="8" t="s">
        <v>317</v>
      </c>
      <c r="B2602" s="8" t="s">
        <v>387</v>
      </c>
      <c r="C2602" s="8" t="s">
        <v>412</v>
      </c>
      <c r="D2602" s="76">
        <v>46351</v>
      </c>
      <c r="E2602" s="9">
        <v>544.38436000000002</v>
      </c>
      <c r="F2602" s="10">
        <f>CEILING(TRUNC(+E2602*'2021 WAGMSSv6.2c'!F$2,2),0.05)</f>
        <v>544.4</v>
      </c>
      <c r="G2602" s="10">
        <f t="shared" si="92"/>
        <v>54.44</v>
      </c>
      <c r="H2602" s="10">
        <f t="shared" si="93"/>
        <v>598.83999999999992</v>
      </c>
    </row>
    <row r="2603" spans="1:9" ht="12.75" customHeight="1" x14ac:dyDescent="0.2">
      <c r="A2603" s="8" t="s">
        <v>317</v>
      </c>
      <c r="B2603" s="8" t="s">
        <v>387</v>
      </c>
      <c r="C2603" s="8" t="s">
        <v>412</v>
      </c>
      <c r="D2603" s="76">
        <v>46354</v>
      </c>
      <c r="E2603" s="9">
        <v>729.4549649999999</v>
      </c>
      <c r="F2603" s="10">
        <f>CEILING(TRUNC(+E2603*'2021 WAGMSSv6.2c'!F$2,2),0.05)</f>
        <v>729.45</v>
      </c>
      <c r="G2603" s="10">
        <f t="shared" si="92"/>
        <v>72.95</v>
      </c>
      <c r="H2603" s="10">
        <f t="shared" si="93"/>
        <v>802.40000000000009</v>
      </c>
    </row>
    <row r="2604" spans="1:9" ht="12.75" customHeight="1" x14ac:dyDescent="0.2">
      <c r="A2604" s="8" t="s">
        <v>317</v>
      </c>
      <c r="B2604" s="8" t="s">
        <v>387</v>
      </c>
      <c r="C2604" s="8" t="s">
        <v>412</v>
      </c>
      <c r="D2604" s="76">
        <v>46357</v>
      </c>
      <c r="E2604" s="9">
        <v>909.07598999999993</v>
      </c>
      <c r="F2604" s="10">
        <f>CEILING(TRUNC(+E2604*'2021 WAGMSSv6.2c'!F$2,2),0.05)</f>
        <v>909.1</v>
      </c>
      <c r="G2604" s="10">
        <f t="shared" si="92"/>
        <v>90.91</v>
      </c>
      <c r="H2604" s="10">
        <f t="shared" si="93"/>
        <v>1000.01</v>
      </c>
    </row>
    <row r="2605" spans="1:9" ht="12.75" customHeight="1" x14ac:dyDescent="0.2">
      <c r="A2605" s="8" t="s">
        <v>317</v>
      </c>
      <c r="B2605" s="8" t="s">
        <v>387</v>
      </c>
      <c r="C2605" s="8" t="s">
        <v>412</v>
      </c>
      <c r="D2605" s="76">
        <v>46360</v>
      </c>
      <c r="E2605" s="9">
        <v>1094.3617099999999</v>
      </c>
      <c r="F2605" s="10">
        <f>CEILING(TRUNC(+E2605*'2021 WAGMSSv6.2c'!F$2,2),0.05)</f>
        <v>1094.4000000000001</v>
      </c>
      <c r="G2605" s="10">
        <f t="shared" si="92"/>
        <v>109.44</v>
      </c>
      <c r="H2605" s="10">
        <f t="shared" si="93"/>
        <v>1203.8400000000001</v>
      </c>
    </row>
    <row r="2606" spans="1:9" ht="12.75" customHeight="1" x14ac:dyDescent="0.2">
      <c r="A2606" s="8" t="s">
        <v>317</v>
      </c>
      <c r="B2606" s="8" t="s">
        <v>387</v>
      </c>
      <c r="C2606" s="8" t="s">
        <v>412</v>
      </c>
      <c r="D2606" s="76">
        <v>46363</v>
      </c>
      <c r="E2606" s="9">
        <v>314.21130999999997</v>
      </c>
      <c r="F2606" s="10">
        <f>CEILING(TRUNC(+E2606*'2021 WAGMSSv6.2c'!F$2,2),0.05)</f>
        <v>314.25</v>
      </c>
      <c r="G2606" s="10">
        <f t="shared" si="92"/>
        <v>31.43</v>
      </c>
      <c r="H2606" s="10">
        <f t="shared" si="93"/>
        <v>345.68</v>
      </c>
    </row>
    <row r="2607" spans="1:9" ht="12.75" customHeight="1" x14ac:dyDescent="0.2">
      <c r="A2607" s="8" t="s">
        <v>317</v>
      </c>
      <c r="B2607" s="8" t="s">
        <v>387</v>
      </c>
      <c r="C2607" s="20" t="s">
        <v>412</v>
      </c>
      <c r="D2607" s="76">
        <v>46364</v>
      </c>
      <c r="E2607" s="9">
        <v>683.74844999999993</v>
      </c>
      <c r="F2607" s="10">
        <f>CEILING(TRUNC(+E2607*'2021 WAGMSSv6.2c'!F$2,2),0.05)</f>
        <v>683.75</v>
      </c>
      <c r="G2607" s="10">
        <f t="shared" si="92"/>
        <v>68.38</v>
      </c>
      <c r="H2607" s="10">
        <f t="shared" si="93"/>
        <v>752.13</v>
      </c>
      <c r="I2607" s="15"/>
    </row>
    <row r="2608" spans="1:9" ht="12.75" customHeight="1" x14ac:dyDescent="0.2">
      <c r="A2608" s="8" t="s">
        <v>317</v>
      </c>
      <c r="B2608" s="8" t="s">
        <v>387</v>
      </c>
      <c r="C2608" s="20" t="s">
        <v>412</v>
      </c>
      <c r="D2608" s="76">
        <v>46365</v>
      </c>
      <c r="E2608" s="9">
        <v>386.13252499999999</v>
      </c>
      <c r="F2608" s="10">
        <f>CEILING(TRUNC(+E2608*'2021 WAGMSSv6.2c'!F$2,2),0.05)</f>
        <v>386.15000000000003</v>
      </c>
      <c r="G2608" s="10">
        <f t="shared" si="92"/>
        <v>38.619999999999997</v>
      </c>
      <c r="H2608" s="10">
        <f t="shared" si="93"/>
        <v>424.77000000000004</v>
      </c>
      <c r="I2608" s="15"/>
    </row>
    <row r="2609" spans="1:9" ht="12.75" customHeight="1" x14ac:dyDescent="0.2">
      <c r="A2609" s="8" t="s">
        <v>317</v>
      </c>
      <c r="B2609" s="8" t="s">
        <v>387</v>
      </c>
      <c r="C2609" s="20" t="s">
        <v>412</v>
      </c>
      <c r="D2609" s="76">
        <v>46367</v>
      </c>
      <c r="E2609" s="9">
        <v>583.11014999999998</v>
      </c>
      <c r="F2609" s="10">
        <f>CEILING(TRUNC(+E2609*'2021 WAGMSSv6.2c'!F$2,2),0.05)</f>
        <v>583.15</v>
      </c>
      <c r="G2609" s="10">
        <f t="shared" si="92"/>
        <v>58.32</v>
      </c>
      <c r="H2609" s="10">
        <f t="shared" si="93"/>
        <v>641.47</v>
      </c>
      <c r="I2609" s="15"/>
    </row>
    <row r="2610" spans="1:9" ht="12.75" customHeight="1" x14ac:dyDescent="0.2">
      <c r="A2610" s="8" t="s">
        <v>317</v>
      </c>
      <c r="B2610" s="8" t="s">
        <v>387</v>
      </c>
      <c r="C2610" s="20" t="s">
        <v>412</v>
      </c>
      <c r="D2610" s="76">
        <v>46370</v>
      </c>
      <c r="E2610" s="9">
        <v>187.60444999999999</v>
      </c>
      <c r="F2610" s="10">
        <f>CEILING(TRUNC(+E2610*'2021 WAGMSSv6.2c'!F$2,2),0.05)</f>
        <v>187.60000000000002</v>
      </c>
      <c r="G2610" s="10">
        <f t="shared" si="92"/>
        <v>18.760000000000002</v>
      </c>
      <c r="H2610" s="10">
        <f t="shared" si="93"/>
        <v>206.36</v>
      </c>
      <c r="I2610" s="15"/>
    </row>
    <row r="2611" spans="1:9" ht="12.75" customHeight="1" x14ac:dyDescent="0.2">
      <c r="A2611" s="8" t="s">
        <v>317</v>
      </c>
      <c r="B2611" s="8" t="s">
        <v>387</v>
      </c>
      <c r="C2611" s="8" t="s">
        <v>412</v>
      </c>
      <c r="D2611" s="76">
        <v>46372</v>
      </c>
      <c r="E2611" s="9">
        <v>638.53302499999995</v>
      </c>
      <c r="F2611" s="10">
        <f>CEILING(TRUNC(+E2611*'2021 WAGMSSv6.2c'!F$2,2),0.05)</f>
        <v>638.55000000000007</v>
      </c>
      <c r="G2611" s="10">
        <f t="shared" si="92"/>
        <v>63.86</v>
      </c>
      <c r="H2611" s="10">
        <f t="shared" si="93"/>
        <v>702.41000000000008</v>
      </c>
    </row>
    <row r="2612" spans="1:9" ht="12.75" customHeight="1" x14ac:dyDescent="0.2">
      <c r="A2612" s="8" t="s">
        <v>317</v>
      </c>
      <c r="B2612" s="8" t="s">
        <v>387</v>
      </c>
      <c r="C2612" s="8" t="s">
        <v>412</v>
      </c>
      <c r="D2612" s="76">
        <v>46375</v>
      </c>
      <c r="E2612" s="9">
        <v>757.56332499999996</v>
      </c>
      <c r="F2612" s="10">
        <f>CEILING(TRUNC(+E2612*'2021 WAGMSSv6.2c'!F$2,2),0.05)</f>
        <v>757.6</v>
      </c>
      <c r="G2612" s="10">
        <f t="shared" si="92"/>
        <v>75.760000000000005</v>
      </c>
      <c r="H2612" s="10">
        <f t="shared" si="93"/>
        <v>833.36</v>
      </c>
    </row>
    <row r="2613" spans="1:9" ht="12.75" customHeight="1" x14ac:dyDescent="0.2">
      <c r="A2613" s="8" t="s">
        <v>317</v>
      </c>
      <c r="B2613" s="8" t="s">
        <v>387</v>
      </c>
      <c r="C2613" s="8" t="s">
        <v>412</v>
      </c>
      <c r="D2613" s="76">
        <v>46378</v>
      </c>
      <c r="E2613" s="9">
        <v>1010.18004</v>
      </c>
      <c r="F2613" s="10">
        <f>CEILING(TRUNC(+E2613*'2021 WAGMSSv6.2c'!F$2,2),0.05)</f>
        <v>1010.2</v>
      </c>
      <c r="G2613" s="10">
        <f t="shared" si="92"/>
        <v>101.02</v>
      </c>
      <c r="H2613" s="10">
        <f t="shared" si="93"/>
        <v>1111.22</v>
      </c>
    </row>
    <row r="2614" spans="1:9" ht="12.75" customHeight="1" x14ac:dyDescent="0.2">
      <c r="A2614" s="8" t="s">
        <v>317</v>
      </c>
      <c r="B2614" s="8" t="s">
        <v>387</v>
      </c>
      <c r="C2614" s="20" t="s">
        <v>412</v>
      </c>
      <c r="D2614" s="76">
        <v>46379</v>
      </c>
      <c r="E2614" s="9">
        <v>1250.7902999999999</v>
      </c>
      <c r="F2614" s="10">
        <f>CEILING(TRUNC(+E2614*'2021 WAGMSSv6.2c'!F$2,2),0.05)</f>
        <v>1250.8000000000002</v>
      </c>
      <c r="G2614" s="10">
        <f t="shared" si="92"/>
        <v>125.08</v>
      </c>
      <c r="H2614" s="10">
        <f t="shared" si="93"/>
        <v>1375.88</v>
      </c>
      <c r="I2614" s="15"/>
    </row>
    <row r="2615" spans="1:9" ht="12.75" customHeight="1" x14ac:dyDescent="0.2">
      <c r="A2615" s="8" t="s">
        <v>317</v>
      </c>
      <c r="B2615" s="8" t="s">
        <v>387</v>
      </c>
      <c r="C2615" s="20" t="s">
        <v>412</v>
      </c>
      <c r="D2615" s="76">
        <v>46380</v>
      </c>
      <c r="E2615" s="9">
        <v>1575.8914749999999</v>
      </c>
      <c r="F2615" s="10">
        <f>CEILING(TRUNC(+E2615*'2021 WAGMSSv6.2c'!F$2,2),0.05)</f>
        <v>1575.9</v>
      </c>
      <c r="G2615" s="10">
        <f t="shared" si="92"/>
        <v>157.59</v>
      </c>
      <c r="H2615" s="10">
        <f t="shared" si="93"/>
        <v>1733.49</v>
      </c>
      <c r="I2615" s="15"/>
    </row>
    <row r="2616" spans="1:9" ht="12.75" customHeight="1" x14ac:dyDescent="0.2">
      <c r="A2616" s="8" t="s">
        <v>317</v>
      </c>
      <c r="B2616" s="8" t="s">
        <v>387</v>
      </c>
      <c r="C2616" s="8" t="s">
        <v>412</v>
      </c>
      <c r="D2616" s="76">
        <v>46381</v>
      </c>
      <c r="E2616" s="9">
        <v>448.87329999999997</v>
      </c>
      <c r="F2616" s="10">
        <f>CEILING(TRUNC(+E2616*'2021 WAGMSSv6.2c'!F$2,2),0.05)</f>
        <v>448.90000000000003</v>
      </c>
      <c r="G2616" s="10">
        <f t="shared" si="92"/>
        <v>44.89</v>
      </c>
      <c r="H2616" s="10">
        <f t="shared" si="93"/>
        <v>493.79</v>
      </c>
    </row>
    <row r="2617" spans="1:9" ht="12.75" customHeight="1" x14ac:dyDescent="0.2">
      <c r="A2617" s="8" t="s">
        <v>317</v>
      </c>
      <c r="B2617" s="8" t="s">
        <v>387</v>
      </c>
      <c r="C2617" s="8" t="s">
        <v>412</v>
      </c>
      <c r="D2617" s="76">
        <v>46384</v>
      </c>
      <c r="E2617" s="9">
        <v>448.87329999999997</v>
      </c>
      <c r="F2617" s="10">
        <f>CEILING(TRUNC(+E2617*'2021 WAGMSSv6.2c'!F$2,2),0.05)</f>
        <v>448.90000000000003</v>
      </c>
      <c r="G2617" s="10">
        <f t="shared" si="92"/>
        <v>44.89</v>
      </c>
      <c r="H2617" s="10">
        <f t="shared" si="93"/>
        <v>493.79</v>
      </c>
    </row>
    <row r="2618" spans="1:9" ht="12.75" customHeight="1" x14ac:dyDescent="0.2">
      <c r="A2618" s="8" t="s">
        <v>317</v>
      </c>
      <c r="B2618" s="8" t="s">
        <v>387</v>
      </c>
      <c r="C2618" s="8" t="s">
        <v>412</v>
      </c>
      <c r="D2618" s="76">
        <v>46387</v>
      </c>
      <c r="E2618" s="9">
        <v>926.07007499999997</v>
      </c>
      <c r="F2618" s="10">
        <f>CEILING(TRUNC(+E2618*'2021 WAGMSSv6.2c'!F$2,2),0.05)</f>
        <v>926.1</v>
      </c>
      <c r="G2618" s="10">
        <f t="shared" si="92"/>
        <v>92.61</v>
      </c>
      <c r="H2618" s="10">
        <f t="shared" si="93"/>
        <v>1018.71</v>
      </c>
    </row>
    <row r="2619" spans="1:9" ht="12.75" customHeight="1" x14ac:dyDescent="0.2">
      <c r="A2619" s="8" t="s">
        <v>317</v>
      </c>
      <c r="B2619" s="8" t="s">
        <v>387</v>
      </c>
      <c r="C2619" s="8" t="s">
        <v>412</v>
      </c>
      <c r="D2619" s="76">
        <v>46390</v>
      </c>
      <c r="E2619" s="9">
        <v>1234.8318049999998</v>
      </c>
      <c r="F2619" s="10">
        <f>CEILING(TRUNC(+E2619*'2021 WAGMSSv6.2c'!F$2,2),0.05)</f>
        <v>1234.8500000000001</v>
      </c>
      <c r="G2619" s="10">
        <f t="shared" si="92"/>
        <v>123.49</v>
      </c>
      <c r="H2619" s="10">
        <f t="shared" si="93"/>
        <v>1358.3400000000001</v>
      </c>
    </row>
    <row r="2620" spans="1:9" ht="12.75" customHeight="1" x14ac:dyDescent="0.2">
      <c r="A2620" s="8" t="s">
        <v>317</v>
      </c>
      <c r="B2620" s="8" t="s">
        <v>387</v>
      </c>
      <c r="C2620" s="8" t="s">
        <v>412</v>
      </c>
      <c r="D2620" s="76">
        <v>46393</v>
      </c>
      <c r="E2620" s="9">
        <v>1431.0166850000001</v>
      </c>
      <c r="F2620" s="10">
        <f>CEILING(TRUNC(+E2620*'2021 WAGMSSv6.2c'!F$2,2),0.05)</f>
        <v>1431.0500000000002</v>
      </c>
      <c r="G2620" s="10">
        <f t="shared" si="92"/>
        <v>143.11000000000001</v>
      </c>
      <c r="H2620" s="10">
        <f t="shared" si="93"/>
        <v>1574.1600000000003</v>
      </c>
    </row>
    <row r="2621" spans="1:9" ht="12.75" customHeight="1" x14ac:dyDescent="0.2">
      <c r="A2621" s="8" t="s">
        <v>317</v>
      </c>
      <c r="B2621" s="8" t="s">
        <v>387</v>
      </c>
      <c r="C2621" s="20" t="s">
        <v>412</v>
      </c>
      <c r="D2621" s="76">
        <v>46394</v>
      </c>
      <c r="E2621" s="9">
        <v>1752.642775</v>
      </c>
      <c r="F2621" s="10">
        <f>CEILING(TRUNC(+E2621*'2021 WAGMSSv6.2c'!F$2,2),0.05)</f>
        <v>1752.65</v>
      </c>
      <c r="G2621" s="10">
        <f t="shared" si="92"/>
        <v>175.27</v>
      </c>
      <c r="H2621" s="10">
        <f t="shared" si="93"/>
        <v>1927.92</v>
      </c>
      <c r="I2621" s="15"/>
    </row>
    <row r="2622" spans="1:9" ht="12.75" customHeight="1" x14ac:dyDescent="0.2">
      <c r="A2622" s="8" t="s">
        <v>317</v>
      </c>
      <c r="B2622" s="8" t="s">
        <v>387</v>
      </c>
      <c r="C2622" s="20" t="s">
        <v>412</v>
      </c>
      <c r="D2622" s="76">
        <v>46395</v>
      </c>
      <c r="E2622" s="9">
        <v>2184.090725</v>
      </c>
      <c r="F2622" s="10">
        <f>CEILING(TRUNC(+E2622*'2021 WAGMSSv6.2c'!F$2,2),0.05)</f>
        <v>2184.1</v>
      </c>
      <c r="G2622" s="10">
        <f t="shared" si="92"/>
        <v>218.41</v>
      </c>
      <c r="H2622" s="10">
        <f t="shared" si="93"/>
        <v>2402.5099999999998</v>
      </c>
      <c r="I2622" s="15"/>
    </row>
    <row r="2623" spans="1:9" ht="12.75" customHeight="1" x14ac:dyDescent="0.2">
      <c r="A2623" s="8" t="s">
        <v>317</v>
      </c>
      <c r="B2623" s="8" t="s">
        <v>387</v>
      </c>
      <c r="C2623" s="8" t="s">
        <v>412</v>
      </c>
      <c r="D2623" s="76">
        <v>46399</v>
      </c>
      <c r="E2623" s="9">
        <v>772.6930799999999</v>
      </c>
      <c r="F2623" s="10">
        <f>CEILING(TRUNC(+E2623*'2021 WAGMSSv6.2c'!F$2,2),0.05)</f>
        <v>772.7</v>
      </c>
      <c r="G2623" s="10">
        <f t="shared" si="92"/>
        <v>77.27</v>
      </c>
      <c r="H2623" s="10">
        <f t="shared" si="93"/>
        <v>849.97</v>
      </c>
    </row>
    <row r="2624" spans="1:9" ht="12.75" customHeight="1" x14ac:dyDescent="0.2">
      <c r="A2624" s="8" t="s">
        <v>317</v>
      </c>
      <c r="B2624" s="8" t="s">
        <v>387</v>
      </c>
      <c r="C2624" s="20" t="s">
        <v>412</v>
      </c>
      <c r="D2624" s="76">
        <v>46401</v>
      </c>
      <c r="E2624" s="9">
        <v>609.538275</v>
      </c>
      <c r="F2624" s="10">
        <f>CEILING(TRUNC(+E2624*'2021 WAGMSSv6.2c'!F$2,2),0.05)</f>
        <v>609.55000000000007</v>
      </c>
      <c r="G2624" s="10">
        <f t="shared" si="92"/>
        <v>60.96</v>
      </c>
      <c r="H2624" s="10">
        <f t="shared" si="93"/>
        <v>670.5100000000001</v>
      </c>
      <c r="I2624" s="15"/>
    </row>
    <row r="2625" spans="1:9" ht="12.75" customHeight="1" x14ac:dyDescent="0.2">
      <c r="A2625" s="8" t="s">
        <v>317</v>
      </c>
      <c r="B2625" s="8" t="s">
        <v>387</v>
      </c>
      <c r="C2625" s="8" t="s">
        <v>412</v>
      </c>
      <c r="D2625" s="76">
        <v>46408</v>
      </c>
      <c r="E2625" s="9">
        <v>1032.5519999999999</v>
      </c>
      <c r="F2625" s="10">
        <f>CEILING(TRUNC(+E2625*'2021 WAGMSSv6.2c'!F$2,2),0.05)</f>
        <v>1032.55</v>
      </c>
      <c r="G2625" s="10">
        <f t="shared" si="92"/>
        <v>103.26</v>
      </c>
      <c r="H2625" s="10">
        <f t="shared" si="93"/>
        <v>1135.81</v>
      </c>
    </row>
    <row r="2626" spans="1:9" ht="12.75" customHeight="1" x14ac:dyDescent="0.2">
      <c r="A2626" s="8" t="s">
        <v>317</v>
      </c>
      <c r="B2626" s="8" t="s">
        <v>387</v>
      </c>
      <c r="C2626" s="8" t="s">
        <v>412</v>
      </c>
      <c r="D2626" s="76">
        <v>46411</v>
      </c>
      <c r="E2626" s="9">
        <v>606.05065999999999</v>
      </c>
      <c r="F2626" s="10">
        <f>CEILING(TRUNC(+E2626*'2021 WAGMSSv6.2c'!F$2,2),0.05)</f>
        <v>606.05000000000007</v>
      </c>
      <c r="G2626" s="10">
        <f t="shared" si="92"/>
        <v>60.61</v>
      </c>
      <c r="H2626" s="10">
        <f t="shared" si="93"/>
        <v>666.66000000000008</v>
      </c>
    </row>
    <row r="2627" spans="1:9" ht="12.75" customHeight="1" x14ac:dyDescent="0.2">
      <c r="A2627" s="8" t="s">
        <v>317</v>
      </c>
      <c r="B2627" s="8" t="s">
        <v>387</v>
      </c>
      <c r="C2627" s="8" t="s">
        <v>412</v>
      </c>
      <c r="D2627" s="76">
        <v>46414</v>
      </c>
      <c r="E2627" s="9">
        <v>785.45657000000006</v>
      </c>
      <c r="F2627" s="10">
        <f>CEILING(TRUNC(+E2627*'2021 WAGMSSv6.2c'!F$2,2),0.05)</f>
        <v>785.45</v>
      </c>
      <c r="G2627" s="10">
        <f t="shared" si="92"/>
        <v>78.55</v>
      </c>
      <c r="H2627" s="10">
        <f t="shared" si="93"/>
        <v>864</v>
      </c>
    </row>
    <row r="2628" spans="1:9" ht="12.75" customHeight="1" x14ac:dyDescent="0.2">
      <c r="A2628" s="8" t="s">
        <v>317</v>
      </c>
      <c r="B2628" s="8" t="s">
        <v>387</v>
      </c>
      <c r="C2628" s="8" t="s">
        <v>412</v>
      </c>
      <c r="D2628" s="76">
        <v>46417</v>
      </c>
      <c r="E2628" s="9">
        <v>729.4549649999999</v>
      </c>
      <c r="F2628" s="10">
        <f>CEILING(TRUNC(+E2628*'2021 WAGMSSv6.2c'!F$2,2),0.05)</f>
        <v>729.45</v>
      </c>
      <c r="G2628" s="10">
        <f t="shared" si="92"/>
        <v>72.95</v>
      </c>
      <c r="H2628" s="10">
        <f t="shared" si="93"/>
        <v>802.40000000000009</v>
      </c>
    </row>
    <row r="2629" spans="1:9" ht="12.75" customHeight="1" x14ac:dyDescent="0.2">
      <c r="A2629" s="8" t="s">
        <v>317</v>
      </c>
      <c r="B2629" s="8" t="s">
        <v>387</v>
      </c>
      <c r="C2629" s="8" t="s">
        <v>412</v>
      </c>
      <c r="D2629" s="76">
        <v>46420</v>
      </c>
      <c r="E2629" s="9">
        <v>305.24818499999998</v>
      </c>
      <c r="F2629" s="10">
        <f>CEILING(TRUNC(+E2629*'2021 WAGMSSv6.2c'!F$2,2),0.05)</f>
        <v>305.25</v>
      </c>
      <c r="G2629" s="10">
        <f t="shared" si="92"/>
        <v>30.53</v>
      </c>
      <c r="H2629" s="10">
        <f t="shared" si="93"/>
        <v>335.78</v>
      </c>
    </row>
    <row r="2630" spans="1:9" ht="12.75" customHeight="1" x14ac:dyDescent="0.2">
      <c r="A2630" s="8" t="s">
        <v>317</v>
      </c>
      <c r="B2630" s="8" t="s">
        <v>387</v>
      </c>
      <c r="C2630" s="8" t="s">
        <v>412</v>
      </c>
      <c r="D2630" s="76">
        <v>46423</v>
      </c>
      <c r="E2630" s="9">
        <v>488.23934499999996</v>
      </c>
      <c r="F2630" s="10">
        <f>CEILING(TRUNC(+E2630*'2021 WAGMSSv6.2c'!F$2,2),0.05)</f>
        <v>488.25</v>
      </c>
      <c r="G2630" s="10">
        <f t="shared" si="92"/>
        <v>48.83</v>
      </c>
      <c r="H2630" s="10">
        <f t="shared" si="93"/>
        <v>537.08000000000004</v>
      </c>
    </row>
    <row r="2631" spans="1:9" ht="12.75" customHeight="1" x14ac:dyDescent="0.2">
      <c r="A2631" s="8" t="s">
        <v>317</v>
      </c>
      <c r="B2631" s="8" t="s">
        <v>387</v>
      </c>
      <c r="C2631" s="8" t="s">
        <v>412</v>
      </c>
      <c r="D2631" s="76">
        <v>46426</v>
      </c>
      <c r="E2631" s="9">
        <v>504.94661000000002</v>
      </c>
      <c r="F2631" s="10">
        <f>CEILING(TRUNC(+E2631*'2021 WAGMSSv6.2c'!F$2,2),0.05)</f>
        <v>504.95000000000005</v>
      </c>
      <c r="G2631" s="10">
        <f t="shared" si="92"/>
        <v>50.5</v>
      </c>
      <c r="H2631" s="10">
        <f t="shared" si="93"/>
        <v>555.45000000000005</v>
      </c>
    </row>
    <row r="2632" spans="1:9" ht="12.75" customHeight="1" x14ac:dyDescent="0.2">
      <c r="A2632" s="8" t="s">
        <v>317</v>
      </c>
      <c r="B2632" s="8" t="s">
        <v>387</v>
      </c>
      <c r="C2632" s="8" t="s">
        <v>412</v>
      </c>
      <c r="D2632" s="76">
        <v>46432</v>
      </c>
      <c r="E2632" s="9">
        <v>841.96010999999999</v>
      </c>
      <c r="F2632" s="10">
        <f>CEILING(TRUNC(+E2632*'2021 WAGMSSv6.2c'!F$2,2),0.05)</f>
        <v>842</v>
      </c>
      <c r="G2632" s="10">
        <f t="shared" si="92"/>
        <v>84.2</v>
      </c>
      <c r="H2632" s="10">
        <f t="shared" si="93"/>
        <v>926.2</v>
      </c>
    </row>
    <row r="2633" spans="1:9" ht="12.75" customHeight="1" x14ac:dyDescent="0.2">
      <c r="A2633" s="8" t="s">
        <v>317</v>
      </c>
      <c r="B2633" s="8" t="s">
        <v>387</v>
      </c>
      <c r="C2633" s="20" t="s">
        <v>412</v>
      </c>
      <c r="D2633" s="76">
        <v>46434</v>
      </c>
      <c r="E2633" s="9">
        <v>712.92510000000004</v>
      </c>
      <c r="F2633" s="10">
        <f>CEILING(TRUNC(+E2633*'2021 WAGMSSv6.2c'!F$2,2),0.05)</f>
        <v>712.95</v>
      </c>
      <c r="G2633" s="10">
        <f t="shared" ref="G2633:G2696" si="94">ROUND((+F2633*0.1),2)</f>
        <v>71.3</v>
      </c>
      <c r="H2633" s="10">
        <f t="shared" ref="H2633:H2696" si="95">+G2633+F2633</f>
        <v>784.25</v>
      </c>
      <c r="I2633" s="15"/>
    </row>
    <row r="2634" spans="1:9" ht="12.75" customHeight="1" x14ac:dyDescent="0.2">
      <c r="A2634" s="8" t="s">
        <v>317</v>
      </c>
      <c r="B2634" s="8" t="s">
        <v>387</v>
      </c>
      <c r="C2634" s="8" t="s">
        <v>412</v>
      </c>
      <c r="D2634" s="76">
        <v>46438</v>
      </c>
      <c r="E2634" s="9">
        <v>202.06468999999998</v>
      </c>
      <c r="F2634" s="10">
        <f>CEILING(TRUNC(+E2634*'2021 WAGMSSv6.2c'!F$2,2),0.05)</f>
        <v>202.10000000000002</v>
      </c>
      <c r="G2634" s="10">
        <f t="shared" si="94"/>
        <v>20.21</v>
      </c>
      <c r="H2634" s="10">
        <f t="shared" si="95"/>
        <v>222.31000000000003</v>
      </c>
    </row>
    <row r="2635" spans="1:9" ht="12.75" customHeight="1" x14ac:dyDescent="0.2">
      <c r="A2635" s="8" t="s">
        <v>317</v>
      </c>
      <c r="B2635" s="8" t="s">
        <v>387</v>
      </c>
      <c r="C2635" s="8" t="s">
        <v>412</v>
      </c>
      <c r="D2635" s="76">
        <v>46441</v>
      </c>
      <c r="E2635" s="9">
        <v>488.23934499999996</v>
      </c>
      <c r="F2635" s="10">
        <f>CEILING(TRUNC(+E2635*'2021 WAGMSSv6.2c'!F$2,2),0.05)</f>
        <v>488.25</v>
      </c>
      <c r="G2635" s="10">
        <f t="shared" si="94"/>
        <v>48.83</v>
      </c>
      <c r="H2635" s="10">
        <f t="shared" si="95"/>
        <v>537.08000000000004</v>
      </c>
    </row>
    <row r="2636" spans="1:9" ht="12.75" customHeight="1" x14ac:dyDescent="0.2">
      <c r="A2636" s="8" t="s">
        <v>317</v>
      </c>
      <c r="B2636" s="8" t="s">
        <v>387</v>
      </c>
      <c r="C2636" s="8" t="s">
        <v>412</v>
      </c>
      <c r="D2636" s="76">
        <v>46442</v>
      </c>
      <c r="E2636" s="9">
        <v>419.115725</v>
      </c>
      <c r="F2636" s="10">
        <f>CEILING(TRUNC(+E2636*'2021 WAGMSSv6.2c'!F$2,2),0.05)</f>
        <v>419.15000000000003</v>
      </c>
      <c r="G2636" s="10">
        <f t="shared" si="94"/>
        <v>41.92</v>
      </c>
      <c r="H2636" s="10">
        <f t="shared" si="95"/>
        <v>461.07000000000005</v>
      </c>
    </row>
    <row r="2637" spans="1:9" ht="12.75" customHeight="1" x14ac:dyDescent="0.2">
      <c r="A2637" s="8" t="s">
        <v>317</v>
      </c>
      <c r="B2637" s="8" t="s">
        <v>387</v>
      </c>
      <c r="C2637" s="8" t="s">
        <v>412</v>
      </c>
      <c r="D2637" s="76">
        <v>46444</v>
      </c>
      <c r="E2637" s="9">
        <v>729.4549649999999</v>
      </c>
      <c r="F2637" s="10">
        <f>CEILING(TRUNC(+E2637*'2021 WAGMSSv6.2c'!F$2,2),0.05)</f>
        <v>729.45</v>
      </c>
      <c r="G2637" s="10">
        <f t="shared" si="94"/>
        <v>72.95</v>
      </c>
      <c r="H2637" s="10">
        <f t="shared" si="95"/>
        <v>802.40000000000009</v>
      </c>
    </row>
    <row r="2638" spans="1:9" ht="12.75" customHeight="1" x14ac:dyDescent="0.2">
      <c r="A2638" s="8" t="s">
        <v>317</v>
      </c>
      <c r="B2638" s="8" t="s">
        <v>387</v>
      </c>
      <c r="C2638" s="8" t="s">
        <v>412</v>
      </c>
      <c r="D2638" s="76">
        <v>46450</v>
      </c>
      <c r="E2638" s="9">
        <v>336.798385</v>
      </c>
      <c r="F2638" s="10">
        <f>CEILING(TRUNC(+E2638*'2021 WAGMSSv6.2c'!F$2,2),0.05)</f>
        <v>336.8</v>
      </c>
      <c r="G2638" s="10">
        <f t="shared" si="94"/>
        <v>33.68</v>
      </c>
      <c r="H2638" s="10">
        <f t="shared" si="95"/>
        <v>370.48</v>
      </c>
    </row>
    <row r="2639" spans="1:9" ht="12.75" customHeight="1" x14ac:dyDescent="0.2">
      <c r="A2639" s="8" t="s">
        <v>317</v>
      </c>
      <c r="B2639" s="8" t="s">
        <v>387</v>
      </c>
      <c r="C2639" s="8" t="s">
        <v>412</v>
      </c>
      <c r="D2639" s="76">
        <v>46453</v>
      </c>
      <c r="E2639" s="9">
        <v>561.23503500000004</v>
      </c>
      <c r="F2639" s="10">
        <f>CEILING(TRUNC(+E2639*'2021 WAGMSSv6.2c'!F$2,2),0.05)</f>
        <v>561.25</v>
      </c>
      <c r="G2639" s="10">
        <f t="shared" si="94"/>
        <v>56.13</v>
      </c>
      <c r="H2639" s="10">
        <f t="shared" si="95"/>
        <v>617.38</v>
      </c>
    </row>
    <row r="2640" spans="1:9" ht="12.75" customHeight="1" x14ac:dyDescent="0.2">
      <c r="A2640" s="8" t="s">
        <v>317</v>
      </c>
      <c r="B2640" s="8" t="s">
        <v>387</v>
      </c>
      <c r="C2640" s="8" t="s">
        <v>412</v>
      </c>
      <c r="D2640" s="76">
        <v>46456</v>
      </c>
      <c r="E2640" s="9">
        <v>145.91967499999998</v>
      </c>
      <c r="F2640" s="10">
        <f>CEILING(TRUNC(+E2640*'2021 WAGMSSv6.2c'!F$2,2),0.05)</f>
        <v>145.95000000000002</v>
      </c>
      <c r="G2640" s="10">
        <f t="shared" si="94"/>
        <v>14.6</v>
      </c>
      <c r="H2640" s="10">
        <f t="shared" si="95"/>
        <v>160.55000000000001</v>
      </c>
    </row>
    <row r="2641" spans="1:9" ht="12.75" customHeight="1" x14ac:dyDescent="0.2">
      <c r="A2641" s="8" t="s">
        <v>317</v>
      </c>
      <c r="B2641" s="8" t="s">
        <v>387</v>
      </c>
      <c r="C2641" s="8" t="s">
        <v>412</v>
      </c>
      <c r="D2641" s="76">
        <v>46464</v>
      </c>
      <c r="E2641" s="9">
        <v>336.798385</v>
      </c>
      <c r="F2641" s="10">
        <f>CEILING(TRUNC(+E2641*'2021 WAGMSSv6.2c'!F$2,2),0.05)</f>
        <v>336.8</v>
      </c>
      <c r="G2641" s="10">
        <f t="shared" si="94"/>
        <v>33.68</v>
      </c>
      <c r="H2641" s="10">
        <f t="shared" si="95"/>
        <v>370.48</v>
      </c>
    </row>
    <row r="2642" spans="1:9" ht="12.75" customHeight="1" x14ac:dyDescent="0.2">
      <c r="A2642" s="8" t="s">
        <v>317</v>
      </c>
      <c r="B2642" s="8" t="s">
        <v>387</v>
      </c>
      <c r="C2642" s="8" t="s">
        <v>412</v>
      </c>
      <c r="D2642" s="76">
        <v>46465</v>
      </c>
      <c r="E2642" s="9">
        <v>336.798385</v>
      </c>
      <c r="F2642" s="10">
        <f>CEILING(TRUNC(+E2642*'2021 WAGMSSv6.2c'!F$2,2),0.05)</f>
        <v>336.8</v>
      </c>
      <c r="G2642" s="10">
        <f t="shared" si="94"/>
        <v>33.68</v>
      </c>
      <c r="H2642" s="10">
        <f t="shared" si="95"/>
        <v>370.48</v>
      </c>
    </row>
    <row r="2643" spans="1:9" ht="12.75" customHeight="1" x14ac:dyDescent="0.2">
      <c r="A2643" s="8" t="s">
        <v>317</v>
      </c>
      <c r="B2643" s="8" t="s">
        <v>387</v>
      </c>
      <c r="C2643" s="8" t="s">
        <v>412</v>
      </c>
      <c r="D2643" s="76">
        <v>46468</v>
      </c>
      <c r="E2643" s="9">
        <v>589.19998499999997</v>
      </c>
      <c r="F2643" s="10">
        <f>CEILING(TRUNC(+E2643*'2021 WAGMSSv6.2c'!F$2,2),0.05)</f>
        <v>589.20000000000005</v>
      </c>
      <c r="G2643" s="10">
        <f t="shared" si="94"/>
        <v>58.92</v>
      </c>
      <c r="H2643" s="10">
        <f t="shared" si="95"/>
        <v>648.12</v>
      </c>
    </row>
    <row r="2644" spans="1:9" ht="12.75" customHeight="1" x14ac:dyDescent="0.2">
      <c r="A2644" s="8" t="s">
        <v>317</v>
      </c>
      <c r="B2644" s="8" t="s">
        <v>387</v>
      </c>
      <c r="C2644" s="8" t="s">
        <v>412</v>
      </c>
      <c r="D2644" s="76">
        <v>46471</v>
      </c>
      <c r="E2644" s="9">
        <v>841.67328999999995</v>
      </c>
      <c r="F2644" s="10">
        <f>CEILING(TRUNC(+E2644*'2021 WAGMSSv6.2c'!F$2,2),0.05)</f>
        <v>841.7</v>
      </c>
      <c r="G2644" s="10">
        <f t="shared" si="94"/>
        <v>84.17</v>
      </c>
      <c r="H2644" s="10">
        <f t="shared" si="95"/>
        <v>925.87</v>
      </c>
    </row>
    <row r="2645" spans="1:9" ht="12.75" customHeight="1" x14ac:dyDescent="0.2">
      <c r="A2645" s="8" t="s">
        <v>317</v>
      </c>
      <c r="B2645" s="8" t="s">
        <v>387</v>
      </c>
      <c r="C2645" s="8" t="s">
        <v>412</v>
      </c>
      <c r="D2645" s="76">
        <v>46474</v>
      </c>
      <c r="E2645" s="9">
        <v>1094.3617099999999</v>
      </c>
      <c r="F2645" s="10">
        <f>CEILING(TRUNC(+E2645*'2021 WAGMSSv6.2c'!F$2,2),0.05)</f>
        <v>1094.4000000000001</v>
      </c>
      <c r="G2645" s="10">
        <f t="shared" si="94"/>
        <v>109.44</v>
      </c>
      <c r="H2645" s="10">
        <f t="shared" si="95"/>
        <v>1203.8400000000001</v>
      </c>
    </row>
    <row r="2646" spans="1:9" ht="12.75" customHeight="1" x14ac:dyDescent="0.2">
      <c r="A2646" s="8" t="s">
        <v>317</v>
      </c>
      <c r="B2646" s="8" t="s">
        <v>387</v>
      </c>
      <c r="C2646" s="8" t="s">
        <v>412</v>
      </c>
      <c r="D2646" s="76">
        <v>46477</v>
      </c>
      <c r="E2646" s="9">
        <v>1346.8350149999999</v>
      </c>
      <c r="F2646" s="10">
        <f>CEILING(TRUNC(+E2646*'2021 WAGMSSv6.2c'!F$2,2),0.05)</f>
        <v>1346.8500000000001</v>
      </c>
      <c r="G2646" s="10">
        <f t="shared" si="94"/>
        <v>134.69</v>
      </c>
      <c r="H2646" s="10">
        <f t="shared" si="95"/>
        <v>1481.5400000000002</v>
      </c>
    </row>
    <row r="2647" spans="1:9" ht="12.75" customHeight="1" x14ac:dyDescent="0.2">
      <c r="A2647" s="8" t="s">
        <v>317</v>
      </c>
      <c r="B2647" s="8" t="s">
        <v>387</v>
      </c>
      <c r="C2647" s="8" t="s">
        <v>412</v>
      </c>
      <c r="D2647" s="76">
        <v>46480</v>
      </c>
      <c r="E2647" s="9">
        <v>561.23503500000004</v>
      </c>
      <c r="F2647" s="10">
        <f>CEILING(TRUNC(+E2647*'2021 WAGMSSv6.2c'!F$2,2),0.05)</f>
        <v>561.25</v>
      </c>
      <c r="G2647" s="10">
        <f t="shared" si="94"/>
        <v>56.13</v>
      </c>
      <c r="H2647" s="10">
        <f t="shared" si="95"/>
        <v>617.38</v>
      </c>
    </row>
    <row r="2648" spans="1:9" ht="12.75" customHeight="1" x14ac:dyDescent="0.2">
      <c r="A2648" s="8" t="s">
        <v>317</v>
      </c>
      <c r="B2648" s="8" t="s">
        <v>387</v>
      </c>
      <c r="C2648" s="8" t="s">
        <v>412</v>
      </c>
      <c r="D2648" s="76">
        <v>46483</v>
      </c>
      <c r="E2648" s="9">
        <v>448.87329999999997</v>
      </c>
      <c r="F2648" s="10">
        <f>CEILING(TRUNC(+E2648*'2021 WAGMSSv6.2c'!F$2,2),0.05)</f>
        <v>448.90000000000003</v>
      </c>
      <c r="G2648" s="10">
        <f t="shared" si="94"/>
        <v>44.89</v>
      </c>
      <c r="H2648" s="10">
        <f t="shared" si="95"/>
        <v>493.79</v>
      </c>
    </row>
    <row r="2649" spans="1:9" ht="12.75" customHeight="1" x14ac:dyDescent="0.2">
      <c r="A2649" s="8" t="s">
        <v>317</v>
      </c>
      <c r="B2649" s="8" t="s">
        <v>387</v>
      </c>
      <c r="C2649" s="8" t="s">
        <v>412</v>
      </c>
      <c r="D2649" s="76">
        <v>46486</v>
      </c>
      <c r="E2649" s="9">
        <v>336.798385</v>
      </c>
      <c r="F2649" s="10">
        <f>CEILING(TRUNC(+E2649*'2021 WAGMSSv6.2c'!F$2,2),0.05)</f>
        <v>336.8</v>
      </c>
      <c r="G2649" s="10">
        <f t="shared" si="94"/>
        <v>33.68</v>
      </c>
      <c r="H2649" s="10">
        <f t="shared" si="95"/>
        <v>370.48</v>
      </c>
    </row>
    <row r="2650" spans="1:9" ht="12.75" customHeight="1" x14ac:dyDescent="0.2">
      <c r="A2650" s="8" t="s">
        <v>317</v>
      </c>
      <c r="B2650" s="8" t="s">
        <v>387</v>
      </c>
      <c r="C2650" s="8" t="s">
        <v>412</v>
      </c>
      <c r="D2650" s="76">
        <v>46489</v>
      </c>
      <c r="E2650" s="9">
        <v>392.87169499999999</v>
      </c>
      <c r="F2650" s="10">
        <f>CEILING(TRUNC(+E2650*'2021 WAGMSSv6.2c'!F$2,2),0.05)</f>
        <v>392.90000000000003</v>
      </c>
      <c r="G2650" s="10">
        <f t="shared" si="94"/>
        <v>39.29</v>
      </c>
      <c r="H2650" s="10">
        <f t="shared" si="95"/>
        <v>432.19000000000005</v>
      </c>
    </row>
    <row r="2651" spans="1:9" ht="12.75" customHeight="1" x14ac:dyDescent="0.2">
      <c r="A2651" s="8" t="s">
        <v>317</v>
      </c>
      <c r="B2651" s="8" t="s">
        <v>387</v>
      </c>
      <c r="C2651" s="8" t="s">
        <v>412</v>
      </c>
      <c r="D2651" s="76">
        <v>46492</v>
      </c>
      <c r="E2651" s="9">
        <v>538.79136999999992</v>
      </c>
      <c r="F2651" s="10">
        <f>CEILING(TRUNC(+E2651*'2021 WAGMSSv6.2c'!F$2,2),0.05)</f>
        <v>538.80000000000007</v>
      </c>
      <c r="G2651" s="10">
        <f t="shared" si="94"/>
        <v>53.88</v>
      </c>
      <c r="H2651" s="10">
        <f t="shared" si="95"/>
        <v>592.68000000000006</v>
      </c>
    </row>
    <row r="2652" spans="1:9" ht="12.75" customHeight="1" x14ac:dyDescent="0.2">
      <c r="A2652" s="8" t="s">
        <v>317</v>
      </c>
      <c r="B2652" s="8" t="s">
        <v>387</v>
      </c>
      <c r="C2652" s="20" t="s">
        <v>412</v>
      </c>
      <c r="D2652" s="76">
        <v>46493</v>
      </c>
      <c r="E2652" s="9">
        <v>483.31754999999998</v>
      </c>
      <c r="F2652" s="10">
        <f>CEILING(TRUNC(+E2652*'2021 WAGMSSv6.2c'!F$2,2),0.05)</f>
        <v>483.35</v>
      </c>
      <c r="G2652" s="10">
        <f t="shared" si="94"/>
        <v>48.34</v>
      </c>
      <c r="H2652" s="10">
        <f t="shared" si="95"/>
        <v>531.69000000000005</v>
      </c>
      <c r="I2652" s="15"/>
    </row>
    <row r="2653" spans="1:9" ht="12.75" customHeight="1" x14ac:dyDescent="0.2">
      <c r="A2653" s="8" t="s">
        <v>317</v>
      </c>
      <c r="B2653" s="8" t="s">
        <v>387</v>
      </c>
      <c r="C2653" s="8" t="s">
        <v>412</v>
      </c>
      <c r="D2653" s="76">
        <v>46495</v>
      </c>
      <c r="E2653" s="9">
        <v>303.16874000000001</v>
      </c>
      <c r="F2653" s="10">
        <f>CEILING(TRUNC(+E2653*'2021 WAGMSSv6.2c'!F$2,2),0.05)</f>
        <v>303.2</v>
      </c>
      <c r="G2653" s="10">
        <f t="shared" si="94"/>
        <v>30.32</v>
      </c>
      <c r="H2653" s="10">
        <f t="shared" si="95"/>
        <v>333.52</v>
      </c>
    </row>
    <row r="2654" spans="1:9" ht="12.75" customHeight="1" x14ac:dyDescent="0.2">
      <c r="A2654" s="8" t="s">
        <v>317</v>
      </c>
      <c r="B2654" s="8" t="s">
        <v>387</v>
      </c>
      <c r="C2654" s="8" t="s">
        <v>412</v>
      </c>
      <c r="D2654" s="76">
        <v>46498</v>
      </c>
      <c r="E2654" s="9">
        <v>328.19378499999999</v>
      </c>
      <c r="F2654" s="10">
        <f>CEILING(TRUNC(+E2654*'2021 WAGMSSv6.2c'!F$2,2),0.05)</f>
        <v>328.20000000000005</v>
      </c>
      <c r="G2654" s="10">
        <f t="shared" si="94"/>
        <v>32.82</v>
      </c>
      <c r="H2654" s="10">
        <f t="shared" si="95"/>
        <v>361.02000000000004</v>
      </c>
    </row>
    <row r="2655" spans="1:9" ht="12.75" customHeight="1" x14ac:dyDescent="0.2">
      <c r="A2655" s="8" t="s">
        <v>317</v>
      </c>
      <c r="B2655" s="8" t="s">
        <v>387</v>
      </c>
      <c r="C2655" s="8" t="s">
        <v>412</v>
      </c>
      <c r="D2655" s="76">
        <v>46500</v>
      </c>
      <c r="E2655" s="9">
        <v>392.87169499999999</v>
      </c>
      <c r="F2655" s="10">
        <f>CEILING(TRUNC(+E2655*'2021 WAGMSSv6.2c'!F$2,2),0.05)</f>
        <v>392.90000000000003</v>
      </c>
      <c r="G2655" s="10">
        <f t="shared" si="94"/>
        <v>39.29</v>
      </c>
      <c r="H2655" s="10">
        <f t="shared" si="95"/>
        <v>432.19000000000005</v>
      </c>
    </row>
    <row r="2656" spans="1:9" ht="12.75" customHeight="1" x14ac:dyDescent="0.2">
      <c r="A2656" s="8" t="s">
        <v>317</v>
      </c>
      <c r="B2656" s="8" t="s">
        <v>387</v>
      </c>
      <c r="C2656" s="8" t="s">
        <v>412</v>
      </c>
      <c r="D2656" s="76">
        <v>46501</v>
      </c>
      <c r="E2656" s="9">
        <v>491.17924999999997</v>
      </c>
      <c r="F2656" s="10">
        <f>CEILING(TRUNC(+E2656*'2021 WAGMSSv6.2c'!F$2,2),0.05)</f>
        <v>491.20000000000005</v>
      </c>
      <c r="G2656" s="10">
        <f t="shared" si="94"/>
        <v>49.12</v>
      </c>
      <c r="H2656" s="10">
        <f t="shared" si="95"/>
        <v>540.32000000000005</v>
      </c>
    </row>
    <row r="2657" spans="1:9" ht="12.75" customHeight="1" x14ac:dyDescent="0.2">
      <c r="A2657" s="8" t="s">
        <v>317</v>
      </c>
      <c r="B2657" s="8" t="s">
        <v>387</v>
      </c>
      <c r="C2657" s="8" t="s">
        <v>412</v>
      </c>
      <c r="D2657" s="76">
        <v>46502</v>
      </c>
      <c r="E2657" s="9">
        <v>589.27168999999992</v>
      </c>
      <c r="F2657" s="10">
        <f>CEILING(TRUNC(+E2657*'2021 WAGMSSv6.2c'!F$2,2),0.05)</f>
        <v>589.30000000000007</v>
      </c>
      <c r="G2657" s="10">
        <f t="shared" si="94"/>
        <v>58.93</v>
      </c>
      <c r="H2657" s="10">
        <f t="shared" si="95"/>
        <v>648.23</v>
      </c>
    </row>
    <row r="2658" spans="1:9" ht="12.75" customHeight="1" x14ac:dyDescent="0.2">
      <c r="A2658" s="8" t="s">
        <v>317</v>
      </c>
      <c r="B2658" s="8" t="s">
        <v>387</v>
      </c>
      <c r="C2658" s="8" t="s">
        <v>412</v>
      </c>
      <c r="D2658" s="76">
        <v>46503</v>
      </c>
      <c r="E2658" s="9">
        <v>564.60516999999993</v>
      </c>
      <c r="F2658" s="10">
        <f>CEILING(TRUNC(+E2658*'2021 WAGMSSv6.2c'!F$2,2),0.05)</f>
        <v>564.6</v>
      </c>
      <c r="G2658" s="10">
        <f t="shared" si="94"/>
        <v>56.46</v>
      </c>
      <c r="H2658" s="10">
        <f t="shared" si="95"/>
        <v>621.06000000000006</v>
      </c>
    </row>
    <row r="2659" spans="1:9" ht="12.75" customHeight="1" x14ac:dyDescent="0.2">
      <c r="A2659" s="8" t="s">
        <v>317</v>
      </c>
      <c r="B2659" s="8" t="s">
        <v>387</v>
      </c>
      <c r="C2659" s="8" t="s">
        <v>412</v>
      </c>
      <c r="D2659" s="76">
        <v>46504</v>
      </c>
      <c r="E2659" s="9">
        <v>1649.7169349999997</v>
      </c>
      <c r="F2659" s="10">
        <f>CEILING(TRUNC(+E2659*'2021 WAGMSSv6.2c'!F$2,2),0.05)</f>
        <v>1649.75</v>
      </c>
      <c r="G2659" s="10">
        <f t="shared" si="94"/>
        <v>164.98</v>
      </c>
      <c r="H2659" s="10">
        <f t="shared" si="95"/>
        <v>1814.73</v>
      </c>
    </row>
    <row r="2660" spans="1:9" ht="12.75" customHeight="1" x14ac:dyDescent="0.2">
      <c r="A2660" s="8" t="s">
        <v>317</v>
      </c>
      <c r="B2660" s="8" t="s">
        <v>387</v>
      </c>
      <c r="C2660" s="8" t="s">
        <v>412</v>
      </c>
      <c r="D2660" s="76">
        <v>46507</v>
      </c>
      <c r="E2660" s="9">
        <v>2238.2715749999998</v>
      </c>
      <c r="F2660" s="10">
        <f>CEILING(TRUNC(+E2660*'2021 WAGMSSv6.2c'!F$2,2),0.05)</f>
        <v>2238.3000000000002</v>
      </c>
      <c r="G2660" s="10">
        <f t="shared" si="94"/>
        <v>223.83</v>
      </c>
      <c r="H2660" s="10">
        <f t="shared" si="95"/>
        <v>2462.13</v>
      </c>
    </row>
    <row r="2661" spans="1:9" ht="12.75" customHeight="1" x14ac:dyDescent="0.2">
      <c r="A2661" s="8" t="s">
        <v>317</v>
      </c>
      <c r="B2661" s="8" t="s">
        <v>387</v>
      </c>
      <c r="C2661" s="8" t="s">
        <v>412</v>
      </c>
      <c r="D2661" s="76">
        <v>46510</v>
      </c>
      <c r="E2661" s="9">
        <v>523.73331999999994</v>
      </c>
      <c r="F2661" s="10">
        <f>CEILING(TRUNC(+E2661*'2021 WAGMSSv6.2c'!F$2,2),0.05)</f>
        <v>523.75</v>
      </c>
      <c r="G2661" s="10">
        <f t="shared" si="94"/>
        <v>52.38</v>
      </c>
      <c r="H2661" s="10">
        <f t="shared" si="95"/>
        <v>576.13</v>
      </c>
    </row>
    <row r="2662" spans="1:9" ht="12.75" customHeight="1" x14ac:dyDescent="0.2">
      <c r="A2662" s="8" t="s">
        <v>317</v>
      </c>
      <c r="B2662" s="8" t="s">
        <v>387</v>
      </c>
      <c r="C2662" s="8" t="s">
        <v>412</v>
      </c>
      <c r="D2662" s="76">
        <v>46513</v>
      </c>
      <c r="E2662" s="9">
        <v>84.253374999999991</v>
      </c>
      <c r="F2662" s="10">
        <f>CEILING(TRUNC(+E2662*'2021 WAGMSSv6.2c'!F$2,2),0.05)</f>
        <v>84.25</v>
      </c>
      <c r="G2662" s="10">
        <f t="shared" si="94"/>
        <v>8.43</v>
      </c>
      <c r="H2662" s="10">
        <f t="shared" si="95"/>
        <v>92.68</v>
      </c>
    </row>
    <row r="2663" spans="1:9" ht="12.75" customHeight="1" x14ac:dyDescent="0.2">
      <c r="A2663" s="8" t="s">
        <v>317</v>
      </c>
      <c r="B2663" s="8" t="s">
        <v>387</v>
      </c>
      <c r="C2663" s="8" t="s">
        <v>412</v>
      </c>
      <c r="D2663" s="76">
        <v>46519</v>
      </c>
      <c r="E2663" s="9">
        <v>210.74099499999997</v>
      </c>
      <c r="F2663" s="10">
        <f>CEILING(TRUNC(+E2663*'2021 WAGMSSv6.2c'!F$2,2),0.05)</f>
        <v>210.75</v>
      </c>
      <c r="G2663" s="10">
        <f t="shared" si="94"/>
        <v>21.08</v>
      </c>
      <c r="H2663" s="10">
        <f t="shared" si="95"/>
        <v>231.82999999999998</v>
      </c>
    </row>
    <row r="2664" spans="1:9" ht="12.75" customHeight="1" x14ac:dyDescent="0.2">
      <c r="A2664" s="8" t="s">
        <v>317</v>
      </c>
      <c r="B2664" s="8" t="s">
        <v>387</v>
      </c>
      <c r="C2664" s="8" t="s">
        <v>412</v>
      </c>
      <c r="D2664" s="76">
        <v>46522</v>
      </c>
      <c r="E2664" s="9">
        <v>628.494325</v>
      </c>
      <c r="F2664" s="10">
        <f>CEILING(TRUNC(+E2664*'2021 WAGMSSv6.2c'!F$2,2),0.05)</f>
        <v>628.5</v>
      </c>
      <c r="G2664" s="10">
        <f t="shared" si="94"/>
        <v>62.85</v>
      </c>
      <c r="H2664" s="10">
        <f t="shared" si="95"/>
        <v>691.35</v>
      </c>
    </row>
    <row r="2665" spans="1:9" ht="12.75" customHeight="1" x14ac:dyDescent="0.2">
      <c r="A2665" s="8" t="s">
        <v>317</v>
      </c>
      <c r="B2665" s="8" t="s">
        <v>387</v>
      </c>
      <c r="C2665" s="8" t="s">
        <v>412</v>
      </c>
      <c r="D2665" s="76">
        <v>46525</v>
      </c>
      <c r="E2665" s="9">
        <v>84.253374999999991</v>
      </c>
      <c r="F2665" s="10">
        <f>CEILING(TRUNC(+E2665*'2021 WAGMSSv6.2c'!F$2,2),0.05)</f>
        <v>84.25</v>
      </c>
      <c r="G2665" s="10">
        <f t="shared" si="94"/>
        <v>8.43</v>
      </c>
      <c r="H2665" s="10">
        <f t="shared" si="95"/>
        <v>92.68</v>
      </c>
    </row>
    <row r="2666" spans="1:9" ht="12.75" customHeight="1" x14ac:dyDescent="0.2">
      <c r="A2666" s="8" t="s">
        <v>317</v>
      </c>
      <c r="B2666" s="8" t="s">
        <v>387</v>
      </c>
      <c r="C2666" s="8" t="s">
        <v>412</v>
      </c>
      <c r="D2666" s="76">
        <v>46528</v>
      </c>
      <c r="E2666" s="9">
        <v>252.90353499999998</v>
      </c>
      <c r="F2666" s="10">
        <f>CEILING(TRUNC(+E2666*'2021 WAGMSSv6.2c'!F$2,2),0.05)</f>
        <v>252.9</v>
      </c>
      <c r="G2666" s="10">
        <f t="shared" si="94"/>
        <v>25.29</v>
      </c>
      <c r="H2666" s="10">
        <f t="shared" si="95"/>
        <v>278.19</v>
      </c>
    </row>
    <row r="2667" spans="1:9" ht="12.75" customHeight="1" x14ac:dyDescent="0.2">
      <c r="A2667" s="8" t="s">
        <v>317</v>
      </c>
      <c r="B2667" s="8" t="s">
        <v>387</v>
      </c>
      <c r="C2667" s="8" t="s">
        <v>412</v>
      </c>
      <c r="D2667" s="76">
        <v>46531</v>
      </c>
      <c r="E2667" s="9">
        <v>127.06125999999999</v>
      </c>
      <c r="F2667" s="10">
        <f>CEILING(TRUNC(+E2667*'2021 WAGMSSv6.2c'!F$2,2),0.05)</f>
        <v>127.10000000000001</v>
      </c>
      <c r="G2667" s="10">
        <f t="shared" si="94"/>
        <v>12.71</v>
      </c>
      <c r="H2667" s="10">
        <f t="shared" si="95"/>
        <v>139.81</v>
      </c>
    </row>
    <row r="2668" spans="1:9" ht="12.75" customHeight="1" x14ac:dyDescent="0.2">
      <c r="A2668" s="8" t="s">
        <v>317</v>
      </c>
      <c r="B2668" s="8" t="s">
        <v>387</v>
      </c>
      <c r="C2668" s="8" t="s">
        <v>412</v>
      </c>
      <c r="D2668" s="76">
        <v>46534</v>
      </c>
      <c r="E2668" s="9">
        <v>351.42620499999998</v>
      </c>
      <c r="F2668" s="10">
        <f>CEILING(TRUNC(+E2668*'2021 WAGMSSv6.2c'!F$2,2),0.05)</f>
        <v>351.45000000000005</v>
      </c>
      <c r="G2668" s="10">
        <f t="shared" si="94"/>
        <v>35.15</v>
      </c>
      <c r="H2668" s="10">
        <f t="shared" si="95"/>
        <v>386.6</v>
      </c>
    </row>
    <row r="2669" spans="1:9" ht="12.75" customHeight="1" x14ac:dyDescent="0.2">
      <c r="A2669" s="8" t="s">
        <v>317</v>
      </c>
      <c r="B2669" s="8" t="s">
        <v>387</v>
      </c>
      <c r="C2669" s="8" t="s">
        <v>414</v>
      </c>
      <c r="D2669" s="76">
        <v>47000</v>
      </c>
      <c r="E2669" s="9">
        <v>107.346225</v>
      </c>
      <c r="F2669" s="10">
        <f>CEILING(TRUNC(+E2669*'2021 WAGMSSv6.2c'!F$2,2),0.05)</f>
        <v>107.35000000000001</v>
      </c>
      <c r="G2669" s="10">
        <f t="shared" si="94"/>
        <v>10.74</v>
      </c>
      <c r="H2669" s="10">
        <f t="shared" si="95"/>
        <v>118.09</v>
      </c>
    </row>
    <row r="2670" spans="1:9" ht="12.75" customHeight="1" x14ac:dyDescent="0.2">
      <c r="A2670" s="8" t="s">
        <v>317</v>
      </c>
      <c r="B2670" s="8" t="s">
        <v>387</v>
      </c>
      <c r="C2670" s="8" t="s">
        <v>414</v>
      </c>
      <c r="D2670" s="76">
        <v>47003</v>
      </c>
      <c r="E2670" s="9">
        <v>128.80087499999999</v>
      </c>
      <c r="F2670" s="10">
        <f>CEILING(TRUNC(+E2670*'2021 WAGMSSv6.2c'!F$2,2),0.05)</f>
        <v>128.80000000000001</v>
      </c>
      <c r="G2670" s="10">
        <f t="shared" si="94"/>
        <v>12.88</v>
      </c>
      <c r="H2670" s="10">
        <f t="shared" si="95"/>
        <v>141.68</v>
      </c>
    </row>
    <row r="2671" spans="1:9" ht="12.75" customHeight="1" x14ac:dyDescent="0.2">
      <c r="A2671" s="8" t="s">
        <v>317</v>
      </c>
      <c r="B2671" s="8" t="s">
        <v>387</v>
      </c>
      <c r="C2671" s="20" t="s">
        <v>414</v>
      </c>
      <c r="D2671" s="76">
        <v>47007</v>
      </c>
      <c r="E2671" s="9">
        <v>536.14732500000002</v>
      </c>
      <c r="F2671" s="10">
        <f>CEILING(TRUNC(+E2671*'2021 WAGMSSv6.2c'!F$2,2),0.05)</f>
        <v>536.15</v>
      </c>
      <c r="G2671" s="10">
        <f t="shared" si="94"/>
        <v>53.62</v>
      </c>
      <c r="H2671" s="10">
        <f t="shared" si="95"/>
        <v>589.77</v>
      </c>
      <c r="I2671" s="15"/>
    </row>
    <row r="2672" spans="1:9" ht="12.75" customHeight="1" x14ac:dyDescent="0.2">
      <c r="A2672" s="8" t="s">
        <v>317</v>
      </c>
      <c r="B2672" s="8" t="s">
        <v>387</v>
      </c>
      <c r="C2672" s="8" t="s">
        <v>414</v>
      </c>
      <c r="D2672" s="76">
        <v>47009</v>
      </c>
      <c r="E2672" s="9">
        <v>257.38282499999997</v>
      </c>
      <c r="F2672" s="10">
        <f>CEILING(TRUNC(+E2672*'2021 WAGMSSv6.2c'!F$2,2),0.05)</f>
        <v>257.40000000000003</v>
      </c>
      <c r="G2672" s="10">
        <f t="shared" si="94"/>
        <v>25.74</v>
      </c>
      <c r="H2672" s="10">
        <f t="shared" si="95"/>
        <v>283.14000000000004</v>
      </c>
    </row>
    <row r="2673" spans="1:9" ht="12.75" customHeight="1" x14ac:dyDescent="0.2">
      <c r="A2673" s="8" t="s">
        <v>317</v>
      </c>
      <c r="B2673" s="8" t="s">
        <v>387</v>
      </c>
      <c r="C2673" s="8" t="s">
        <v>414</v>
      </c>
      <c r="D2673" s="76">
        <v>47012</v>
      </c>
      <c r="E2673" s="9">
        <v>514.54672500000004</v>
      </c>
      <c r="F2673" s="10">
        <f>CEILING(TRUNC(+E2673*'2021 WAGMSSv6.2c'!F$2,2),0.05)</f>
        <v>514.55000000000007</v>
      </c>
      <c r="G2673" s="10">
        <f t="shared" si="94"/>
        <v>51.46</v>
      </c>
      <c r="H2673" s="10">
        <f t="shared" si="95"/>
        <v>566.0100000000001</v>
      </c>
    </row>
    <row r="2674" spans="1:9" ht="12.75" customHeight="1" x14ac:dyDescent="0.2">
      <c r="A2674" s="8" t="s">
        <v>317</v>
      </c>
      <c r="B2674" s="8" t="s">
        <v>387</v>
      </c>
      <c r="C2674" s="8" t="s">
        <v>414</v>
      </c>
      <c r="D2674" s="76">
        <v>47015</v>
      </c>
      <c r="E2674" s="9">
        <v>128.80087499999999</v>
      </c>
      <c r="F2674" s="10">
        <f>CEILING(TRUNC(+E2674*'2021 WAGMSSv6.2c'!F$2,2),0.05)</f>
        <v>128.80000000000001</v>
      </c>
      <c r="G2674" s="10">
        <f t="shared" si="94"/>
        <v>12.88</v>
      </c>
      <c r="H2674" s="10">
        <f t="shared" si="95"/>
        <v>141.68</v>
      </c>
    </row>
    <row r="2675" spans="1:9" ht="12.75" customHeight="1" x14ac:dyDescent="0.2">
      <c r="A2675" s="8" t="s">
        <v>317</v>
      </c>
      <c r="B2675" s="8" t="s">
        <v>387</v>
      </c>
      <c r="C2675" s="8" t="s">
        <v>414</v>
      </c>
      <c r="D2675" s="76">
        <v>47018</v>
      </c>
      <c r="E2675" s="9">
        <v>300.07319999999999</v>
      </c>
      <c r="F2675" s="10">
        <f>CEILING(TRUNC(+E2675*'2021 WAGMSSv6.2c'!F$2,2),0.05)</f>
        <v>300.10000000000002</v>
      </c>
      <c r="G2675" s="10">
        <f t="shared" si="94"/>
        <v>30.01</v>
      </c>
      <c r="H2675" s="10">
        <f t="shared" si="95"/>
        <v>330.11</v>
      </c>
    </row>
    <row r="2676" spans="1:9" ht="12.75" customHeight="1" x14ac:dyDescent="0.2">
      <c r="A2676" s="8" t="s">
        <v>317</v>
      </c>
      <c r="B2676" s="8" t="s">
        <v>387</v>
      </c>
      <c r="C2676" s="8" t="s">
        <v>414</v>
      </c>
      <c r="D2676" s="76">
        <v>47021</v>
      </c>
      <c r="E2676" s="9">
        <v>400.267875</v>
      </c>
      <c r="F2676" s="10">
        <f>CEILING(TRUNC(+E2676*'2021 WAGMSSv6.2c'!F$2,2),0.05)</f>
        <v>400.3</v>
      </c>
      <c r="G2676" s="10">
        <f t="shared" si="94"/>
        <v>40.03</v>
      </c>
      <c r="H2676" s="10">
        <f t="shared" si="95"/>
        <v>440.33000000000004</v>
      </c>
    </row>
    <row r="2677" spans="1:9" ht="12.75" customHeight="1" x14ac:dyDescent="0.2">
      <c r="A2677" s="8" t="s">
        <v>317</v>
      </c>
      <c r="B2677" s="8" t="s">
        <v>387</v>
      </c>
      <c r="C2677" s="8" t="s">
        <v>414</v>
      </c>
      <c r="D2677" s="76">
        <v>47024</v>
      </c>
      <c r="E2677" s="9">
        <v>300.07319999999999</v>
      </c>
      <c r="F2677" s="10">
        <f>CEILING(TRUNC(+E2677*'2021 WAGMSSv6.2c'!F$2,2),0.05)</f>
        <v>300.10000000000002</v>
      </c>
      <c r="G2677" s="10">
        <f t="shared" si="94"/>
        <v>30.01</v>
      </c>
      <c r="H2677" s="10">
        <f t="shared" si="95"/>
        <v>330.11</v>
      </c>
    </row>
    <row r="2678" spans="1:9" ht="12.75" customHeight="1" x14ac:dyDescent="0.2">
      <c r="A2678" s="8" t="s">
        <v>317</v>
      </c>
      <c r="B2678" s="8" t="s">
        <v>387</v>
      </c>
      <c r="C2678" s="8" t="s">
        <v>414</v>
      </c>
      <c r="D2678" s="76">
        <v>47027</v>
      </c>
      <c r="E2678" s="9">
        <v>986.694975</v>
      </c>
      <c r="F2678" s="10">
        <f>CEILING(TRUNC(+E2678*'2021 WAGMSSv6.2c'!F$2,2),0.05)</f>
        <v>986.7</v>
      </c>
      <c r="G2678" s="10">
        <f t="shared" si="94"/>
        <v>98.67</v>
      </c>
      <c r="H2678" s="10">
        <f t="shared" si="95"/>
        <v>1085.3700000000001</v>
      </c>
    </row>
    <row r="2679" spans="1:9" ht="12.75" customHeight="1" x14ac:dyDescent="0.2">
      <c r="A2679" s="8" t="s">
        <v>317</v>
      </c>
      <c r="B2679" s="8" t="s">
        <v>387</v>
      </c>
      <c r="C2679" s="8" t="s">
        <v>414</v>
      </c>
      <c r="D2679" s="76">
        <v>47030</v>
      </c>
      <c r="E2679" s="9">
        <v>300.07319999999999</v>
      </c>
      <c r="F2679" s="10">
        <f>CEILING(TRUNC(+E2679*'2021 WAGMSSv6.2c'!F$2,2),0.05)</f>
        <v>300.10000000000002</v>
      </c>
      <c r="G2679" s="10">
        <f t="shared" si="94"/>
        <v>30.01</v>
      </c>
      <c r="H2679" s="10">
        <f t="shared" si="95"/>
        <v>330.11</v>
      </c>
    </row>
    <row r="2680" spans="1:9" ht="12.75" customHeight="1" x14ac:dyDescent="0.2">
      <c r="A2680" s="8" t="s">
        <v>317</v>
      </c>
      <c r="B2680" s="8" t="s">
        <v>387</v>
      </c>
      <c r="C2680" s="8" t="s">
        <v>414</v>
      </c>
      <c r="D2680" s="76">
        <v>47033</v>
      </c>
      <c r="E2680" s="9">
        <v>986.694975</v>
      </c>
      <c r="F2680" s="10">
        <f>CEILING(TRUNC(+E2680*'2021 WAGMSSv6.2c'!F$2,2),0.05)</f>
        <v>986.7</v>
      </c>
      <c r="G2680" s="10">
        <f t="shared" si="94"/>
        <v>98.67</v>
      </c>
      <c r="H2680" s="10">
        <f t="shared" si="95"/>
        <v>1085.3700000000001</v>
      </c>
    </row>
    <row r="2681" spans="1:9" ht="12.75" customHeight="1" x14ac:dyDescent="0.2">
      <c r="A2681" s="8" t="s">
        <v>317</v>
      </c>
      <c r="B2681" s="8" t="s">
        <v>387</v>
      </c>
      <c r="C2681" s="8" t="s">
        <v>414</v>
      </c>
      <c r="D2681" s="76">
        <v>47042</v>
      </c>
      <c r="E2681" s="9">
        <v>171.34530000000001</v>
      </c>
      <c r="F2681" s="10">
        <f>CEILING(TRUNC(+E2681*'2021 WAGMSSv6.2c'!F$2,2),0.05)</f>
        <v>171.35000000000002</v>
      </c>
      <c r="G2681" s="10">
        <f t="shared" si="94"/>
        <v>17.14</v>
      </c>
      <c r="H2681" s="10">
        <f t="shared" si="95"/>
        <v>188.49</v>
      </c>
    </row>
    <row r="2682" spans="1:9" ht="12.75" customHeight="1" x14ac:dyDescent="0.2">
      <c r="A2682" s="8" t="s">
        <v>317</v>
      </c>
      <c r="B2682" s="8" t="s">
        <v>387</v>
      </c>
      <c r="C2682" s="8" t="s">
        <v>414</v>
      </c>
      <c r="D2682" s="76">
        <v>47045</v>
      </c>
      <c r="E2682" s="9">
        <v>640.06372499999998</v>
      </c>
      <c r="F2682" s="10">
        <f>CEILING(TRUNC(+E2682*'2021 WAGMSSv6.2c'!F$2,2),0.05)</f>
        <v>640.1</v>
      </c>
      <c r="G2682" s="10">
        <f t="shared" si="94"/>
        <v>64.010000000000005</v>
      </c>
      <c r="H2682" s="10">
        <f t="shared" si="95"/>
        <v>704.11</v>
      </c>
    </row>
    <row r="2683" spans="1:9" ht="12.75" customHeight="1" x14ac:dyDescent="0.2">
      <c r="A2683" s="8" t="s">
        <v>317</v>
      </c>
      <c r="B2683" s="8" t="s">
        <v>387</v>
      </c>
      <c r="C2683" s="20" t="s">
        <v>414</v>
      </c>
      <c r="D2683" s="76">
        <v>47047</v>
      </c>
      <c r="E2683" s="9">
        <v>493.23802499999999</v>
      </c>
      <c r="F2683" s="10">
        <f>CEILING(TRUNC(+E2683*'2021 WAGMSSv6.2c'!F$2,2),0.05)</f>
        <v>493.25</v>
      </c>
      <c r="G2683" s="10">
        <f t="shared" si="94"/>
        <v>49.33</v>
      </c>
      <c r="H2683" s="10">
        <f t="shared" si="95"/>
        <v>542.58000000000004</v>
      </c>
      <c r="I2683" s="15"/>
    </row>
    <row r="2684" spans="1:9" ht="12.75" customHeight="1" x14ac:dyDescent="0.2">
      <c r="A2684" s="8" t="s">
        <v>317</v>
      </c>
      <c r="B2684" s="8" t="s">
        <v>387</v>
      </c>
      <c r="C2684" s="20" t="s">
        <v>414</v>
      </c>
      <c r="D2684" s="76">
        <v>47049</v>
      </c>
      <c r="E2684" s="9">
        <v>657.50475000000006</v>
      </c>
      <c r="F2684" s="10">
        <f>CEILING(TRUNC(+E2684*'2021 WAGMSSv6.2c'!F$2,2),0.05)</f>
        <v>657.5</v>
      </c>
      <c r="G2684" s="10">
        <f t="shared" si="94"/>
        <v>65.75</v>
      </c>
      <c r="H2684" s="10">
        <f t="shared" si="95"/>
        <v>723.25</v>
      </c>
      <c r="I2684" s="15"/>
    </row>
    <row r="2685" spans="1:9" ht="12.75" customHeight="1" x14ac:dyDescent="0.2">
      <c r="A2685" s="8" t="s">
        <v>317</v>
      </c>
      <c r="B2685" s="8" t="s">
        <v>387</v>
      </c>
      <c r="C2685" s="20" t="s">
        <v>414</v>
      </c>
      <c r="D2685" s="76">
        <v>47052</v>
      </c>
      <c r="E2685" s="9">
        <v>641.23132500000008</v>
      </c>
      <c r="F2685" s="10">
        <f>CEILING(TRUNC(+E2685*'2021 WAGMSSv6.2c'!F$2,2),0.05)</f>
        <v>641.25</v>
      </c>
      <c r="G2685" s="10">
        <f t="shared" si="94"/>
        <v>64.13</v>
      </c>
      <c r="H2685" s="10">
        <f t="shared" si="95"/>
        <v>705.38</v>
      </c>
      <c r="I2685" s="15"/>
    </row>
    <row r="2686" spans="1:9" ht="12.75" customHeight="1" x14ac:dyDescent="0.2">
      <c r="A2686" s="8" t="s">
        <v>317</v>
      </c>
      <c r="B2686" s="8" t="s">
        <v>387</v>
      </c>
      <c r="C2686" s="20" t="s">
        <v>414</v>
      </c>
      <c r="D2686" s="76">
        <v>47053</v>
      </c>
      <c r="E2686" s="9">
        <v>854.75617499999998</v>
      </c>
      <c r="F2686" s="10">
        <f>CEILING(TRUNC(+E2686*'2021 WAGMSSv6.2c'!F$2,2),0.05)</f>
        <v>854.75</v>
      </c>
      <c r="G2686" s="10">
        <f t="shared" si="94"/>
        <v>85.48</v>
      </c>
      <c r="H2686" s="10">
        <f t="shared" si="95"/>
        <v>940.23</v>
      </c>
      <c r="I2686" s="15"/>
    </row>
    <row r="2687" spans="1:9" ht="12.75" customHeight="1" x14ac:dyDescent="0.2">
      <c r="A2687" s="8" t="s">
        <v>317</v>
      </c>
      <c r="B2687" s="8" t="s">
        <v>387</v>
      </c>
      <c r="C2687" s="8" t="s">
        <v>414</v>
      </c>
      <c r="D2687" s="76">
        <v>47054</v>
      </c>
      <c r="E2687" s="9">
        <v>493.23802499999999</v>
      </c>
      <c r="F2687" s="10">
        <f>CEILING(TRUNC(+E2687*'2021 WAGMSSv6.2c'!F$2,2),0.05)</f>
        <v>493.25</v>
      </c>
      <c r="G2687" s="10">
        <f t="shared" si="94"/>
        <v>49.33</v>
      </c>
      <c r="H2687" s="10">
        <f t="shared" si="95"/>
        <v>542.58000000000004</v>
      </c>
    </row>
    <row r="2688" spans="1:9" ht="12.75" customHeight="1" x14ac:dyDescent="0.2">
      <c r="A2688" s="8" t="s">
        <v>317</v>
      </c>
      <c r="B2688" s="8" t="s">
        <v>387</v>
      </c>
      <c r="C2688" s="8" t="s">
        <v>414</v>
      </c>
      <c r="D2688" s="76">
        <v>47057</v>
      </c>
      <c r="E2688" s="9">
        <v>192.94589999999999</v>
      </c>
      <c r="F2688" s="10">
        <f>CEILING(TRUNC(+E2688*'2021 WAGMSSv6.2c'!F$2,2),0.05)</f>
        <v>192.95000000000002</v>
      </c>
      <c r="G2688" s="10">
        <f t="shared" si="94"/>
        <v>19.3</v>
      </c>
      <c r="H2688" s="10">
        <f t="shared" si="95"/>
        <v>212.25000000000003</v>
      </c>
    </row>
    <row r="2689" spans="1:8" ht="12.75" customHeight="1" x14ac:dyDescent="0.2">
      <c r="A2689" s="8" t="s">
        <v>317</v>
      </c>
      <c r="B2689" s="8" t="s">
        <v>387</v>
      </c>
      <c r="C2689" s="8" t="s">
        <v>414</v>
      </c>
      <c r="D2689" s="76">
        <v>47060</v>
      </c>
      <c r="E2689" s="9">
        <v>257.38282499999997</v>
      </c>
      <c r="F2689" s="10">
        <f>CEILING(TRUNC(+E2689*'2021 WAGMSSv6.2c'!F$2,2),0.05)</f>
        <v>257.40000000000003</v>
      </c>
      <c r="G2689" s="10">
        <f t="shared" si="94"/>
        <v>25.74</v>
      </c>
      <c r="H2689" s="10">
        <f t="shared" si="95"/>
        <v>283.14000000000004</v>
      </c>
    </row>
    <row r="2690" spans="1:8" ht="12.75" customHeight="1" x14ac:dyDescent="0.2">
      <c r="A2690" s="8" t="s">
        <v>317</v>
      </c>
      <c r="B2690" s="8" t="s">
        <v>387</v>
      </c>
      <c r="C2690" s="8" t="s">
        <v>414</v>
      </c>
      <c r="D2690" s="76">
        <v>47063</v>
      </c>
      <c r="E2690" s="9">
        <v>385.96832895</v>
      </c>
      <c r="F2690" s="10">
        <f>CEILING(TRUNC(+E2690*'2021 WAGMSSv6.2c'!F$2,2),0.05)</f>
        <v>386</v>
      </c>
      <c r="G2690" s="10">
        <f t="shared" si="94"/>
        <v>38.6</v>
      </c>
      <c r="H2690" s="10">
        <f t="shared" si="95"/>
        <v>424.6</v>
      </c>
    </row>
    <row r="2691" spans="1:8" ht="12.75" customHeight="1" x14ac:dyDescent="0.2">
      <c r="A2691" s="8" t="s">
        <v>317</v>
      </c>
      <c r="B2691" s="8" t="s">
        <v>387</v>
      </c>
      <c r="C2691" s="8" t="s">
        <v>414</v>
      </c>
      <c r="D2691" s="76">
        <v>47066</v>
      </c>
      <c r="E2691" s="9">
        <v>514.54672500000004</v>
      </c>
      <c r="F2691" s="10">
        <f>CEILING(TRUNC(+E2691*'2021 WAGMSSv6.2c'!F$2,2),0.05)</f>
        <v>514.55000000000007</v>
      </c>
      <c r="G2691" s="10">
        <f t="shared" si="94"/>
        <v>51.46</v>
      </c>
      <c r="H2691" s="10">
        <f t="shared" si="95"/>
        <v>566.0100000000001</v>
      </c>
    </row>
    <row r="2692" spans="1:8" ht="12.75" customHeight="1" x14ac:dyDescent="0.2">
      <c r="A2692" s="8" t="s">
        <v>317</v>
      </c>
      <c r="B2692" s="8" t="s">
        <v>387</v>
      </c>
      <c r="C2692" s="8" t="s">
        <v>414</v>
      </c>
      <c r="D2692" s="76">
        <v>47069</v>
      </c>
      <c r="E2692" s="9">
        <v>107.346225</v>
      </c>
      <c r="F2692" s="10">
        <f>CEILING(TRUNC(+E2692*'2021 WAGMSSv6.2c'!F$2,2),0.05)</f>
        <v>107.35000000000001</v>
      </c>
      <c r="G2692" s="10">
        <f t="shared" si="94"/>
        <v>10.74</v>
      </c>
      <c r="H2692" s="10">
        <f t="shared" si="95"/>
        <v>118.09</v>
      </c>
    </row>
    <row r="2693" spans="1:8" ht="12.75" customHeight="1" x14ac:dyDescent="0.2">
      <c r="A2693" s="8" t="s">
        <v>317</v>
      </c>
      <c r="B2693" s="8" t="s">
        <v>387</v>
      </c>
      <c r="C2693" s="8" t="s">
        <v>414</v>
      </c>
      <c r="D2693" s="76">
        <v>47301</v>
      </c>
      <c r="E2693" s="9">
        <v>131.79765524999996</v>
      </c>
      <c r="F2693" s="10">
        <f>CEILING(TRUNC(+E2693*'2021 WAGMSSv6.2c'!F$2,2),0.05)</f>
        <v>131.80000000000001</v>
      </c>
      <c r="G2693" s="10">
        <f t="shared" si="94"/>
        <v>13.18</v>
      </c>
      <c r="H2693" s="10">
        <f t="shared" si="95"/>
        <v>144.98000000000002</v>
      </c>
    </row>
    <row r="2694" spans="1:8" ht="12.75" customHeight="1" x14ac:dyDescent="0.2">
      <c r="A2694" s="8" t="s">
        <v>317</v>
      </c>
      <c r="B2694" s="8" t="s">
        <v>387</v>
      </c>
      <c r="C2694" s="8" t="s">
        <v>414</v>
      </c>
      <c r="D2694" s="76">
        <v>47304</v>
      </c>
      <c r="E2694" s="9">
        <v>150.18255000000002</v>
      </c>
      <c r="F2694" s="10">
        <f>CEILING(TRUNC(+E2694*'2021 WAGMSSv6.2c'!F$2,2),0.05)</f>
        <v>150.20000000000002</v>
      </c>
      <c r="G2694" s="10">
        <f t="shared" si="94"/>
        <v>15.02</v>
      </c>
      <c r="H2694" s="10">
        <f t="shared" si="95"/>
        <v>165.22000000000003</v>
      </c>
    </row>
    <row r="2695" spans="1:8" ht="12.75" customHeight="1" x14ac:dyDescent="0.2">
      <c r="A2695" s="8" t="s">
        <v>317</v>
      </c>
      <c r="B2695" s="8" t="s">
        <v>387</v>
      </c>
      <c r="C2695" s="8" t="s">
        <v>414</v>
      </c>
      <c r="D2695" s="76">
        <v>47307</v>
      </c>
      <c r="E2695" s="9">
        <v>303.72364687499999</v>
      </c>
      <c r="F2695" s="10">
        <f>CEILING(TRUNC(+E2695*'2021 WAGMSSv6.2c'!F$2,2),0.05)</f>
        <v>303.75</v>
      </c>
      <c r="G2695" s="10">
        <f t="shared" si="94"/>
        <v>30.38</v>
      </c>
      <c r="H2695" s="10">
        <f t="shared" si="95"/>
        <v>334.13</v>
      </c>
    </row>
    <row r="2696" spans="1:8" ht="12.75" customHeight="1" x14ac:dyDescent="0.2">
      <c r="A2696" s="8" t="s">
        <v>317</v>
      </c>
      <c r="B2696" s="8" t="s">
        <v>387</v>
      </c>
      <c r="C2696" s="8" t="s">
        <v>414</v>
      </c>
      <c r="D2696" s="76">
        <v>47310</v>
      </c>
      <c r="E2696" s="9">
        <v>501.19229999999999</v>
      </c>
      <c r="F2696" s="10">
        <f>CEILING(TRUNC(+E2696*'2021 WAGMSSv6.2c'!F$2,2),0.05)</f>
        <v>501.20000000000005</v>
      </c>
      <c r="G2696" s="10">
        <f t="shared" si="94"/>
        <v>50.12</v>
      </c>
      <c r="H2696" s="10">
        <f t="shared" si="95"/>
        <v>551.32000000000005</v>
      </c>
    </row>
    <row r="2697" spans="1:8" ht="12.75" customHeight="1" x14ac:dyDescent="0.2">
      <c r="A2697" s="8" t="s">
        <v>317</v>
      </c>
      <c r="B2697" s="8" t="s">
        <v>387</v>
      </c>
      <c r="C2697" s="8" t="s">
        <v>414</v>
      </c>
      <c r="D2697" s="76">
        <v>47313</v>
      </c>
      <c r="E2697" s="9">
        <v>485.94052499999998</v>
      </c>
      <c r="F2697" s="10">
        <f>CEILING(TRUNC(+E2697*'2021 WAGMSSv6.2c'!F$2,2),0.05)</f>
        <v>485.95000000000005</v>
      </c>
      <c r="G2697" s="10">
        <f t="shared" ref="G2697:G2760" si="96">ROUND((+F2697*0.1),2)</f>
        <v>48.6</v>
      </c>
      <c r="H2697" s="10">
        <f t="shared" ref="H2697:H2760" si="97">+G2697+F2697</f>
        <v>534.55000000000007</v>
      </c>
    </row>
    <row r="2698" spans="1:8" ht="12.75" customHeight="1" x14ac:dyDescent="0.2">
      <c r="A2698" s="8" t="s">
        <v>317</v>
      </c>
      <c r="B2698" s="8" t="s">
        <v>387</v>
      </c>
      <c r="C2698" s="8" t="s">
        <v>414</v>
      </c>
      <c r="D2698" s="76">
        <v>47316</v>
      </c>
      <c r="E2698" s="9">
        <v>964.36462500000005</v>
      </c>
      <c r="F2698" s="10">
        <f>CEILING(TRUNC(+E2698*'2021 WAGMSSv6.2c'!F$2,2),0.05)</f>
        <v>964.40000000000009</v>
      </c>
      <c r="G2698" s="10">
        <f t="shared" si="96"/>
        <v>96.44</v>
      </c>
      <c r="H2698" s="10">
        <f t="shared" si="97"/>
        <v>1060.8400000000001</v>
      </c>
    </row>
    <row r="2699" spans="1:8" ht="12.75" customHeight="1" x14ac:dyDescent="0.2">
      <c r="A2699" s="8" t="s">
        <v>317</v>
      </c>
      <c r="B2699" s="8" t="s">
        <v>387</v>
      </c>
      <c r="C2699" s="8" t="s">
        <v>414</v>
      </c>
      <c r="D2699" s="76">
        <v>47319</v>
      </c>
      <c r="E2699" s="9">
        <v>987.13282500000003</v>
      </c>
      <c r="F2699" s="10">
        <f>CEILING(TRUNC(+E2699*'2021 WAGMSSv6.2c'!F$2,2),0.05)</f>
        <v>987.15000000000009</v>
      </c>
      <c r="G2699" s="10">
        <f t="shared" si="96"/>
        <v>98.72</v>
      </c>
      <c r="H2699" s="10">
        <f t="shared" si="97"/>
        <v>1085.8700000000001</v>
      </c>
    </row>
    <row r="2700" spans="1:8" ht="12.75" customHeight="1" x14ac:dyDescent="0.2">
      <c r="A2700" s="8" t="s">
        <v>317</v>
      </c>
      <c r="B2700" s="8" t="s">
        <v>387</v>
      </c>
      <c r="C2700" s="8" t="s">
        <v>414</v>
      </c>
      <c r="D2700" s="76">
        <v>47348</v>
      </c>
      <c r="E2700" s="9">
        <v>142.73910000000001</v>
      </c>
      <c r="F2700" s="10">
        <f>CEILING(TRUNC(+E2700*'2021 WAGMSSv6.2c'!F$2,2),0.05)</f>
        <v>142.75</v>
      </c>
      <c r="G2700" s="10">
        <f t="shared" si="96"/>
        <v>14.28</v>
      </c>
      <c r="H2700" s="10">
        <f t="shared" si="97"/>
        <v>157.03</v>
      </c>
    </row>
    <row r="2701" spans="1:8" ht="12.75" customHeight="1" x14ac:dyDescent="0.2">
      <c r="A2701" s="8" t="s">
        <v>317</v>
      </c>
      <c r="B2701" s="8" t="s">
        <v>387</v>
      </c>
      <c r="C2701" s="8" t="s">
        <v>414</v>
      </c>
      <c r="D2701" s="76">
        <v>47351</v>
      </c>
      <c r="E2701" s="9">
        <v>357.65047500000003</v>
      </c>
      <c r="F2701" s="10">
        <f>CEILING(TRUNC(+E2701*'2021 WAGMSSv6.2c'!F$2,2),0.05)</f>
        <v>357.65000000000003</v>
      </c>
      <c r="G2701" s="10">
        <f t="shared" si="96"/>
        <v>35.770000000000003</v>
      </c>
      <c r="H2701" s="10">
        <f t="shared" si="97"/>
        <v>393.42</v>
      </c>
    </row>
    <row r="2702" spans="1:8" ht="12.75" customHeight="1" x14ac:dyDescent="0.2">
      <c r="A2702" s="8" t="s">
        <v>317</v>
      </c>
      <c r="B2702" s="8" t="s">
        <v>387</v>
      </c>
      <c r="C2702" s="8" t="s">
        <v>414</v>
      </c>
      <c r="D2702" s="76">
        <v>47354</v>
      </c>
      <c r="E2702" s="9">
        <v>257.38282499999997</v>
      </c>
      <c r="F2702" s="10">
        <f>CEILING(TRUNC(+E2702*'2021 WAGMSSv6.2c'!F$2,2),0.05)</f>
        <v>257.40000000000003</v>
      </c>
      <c r="G2702" s="10">
        <f t="shared" si="96"/>
        <v>25.74</v>
      </c>
      <c r="H2702" s="10">
        <f t="shared" si="97"/>
        <v>283.14000000000004</v>
      </c>
    </row>
    <row r="2703" spans="1:8" ht="12.75" customHeight="1" x14ac:dyDescent="0.2">
      <c r="A2703" s="8" t="s">
        <v>317</v>
      </c>
      <c r="B2703" s="8" t="s">
        <v>387</v>
      </c>
      <c r="C2703" s="8" t="s">
        <v>414</v>
      </c>
      <c r="D2703" s="76">
        <v>47357</v>
      </c>
      <c r="E2703" s="9">
        <v>571.83209999999997</v>
      </c>
      <c r="F2703" s="10">
        <f>CEILING(TRUNC(+E2703*'2021 WAGMSSv6.2c'!F$2,2),0.05)</f>
        <v>571.85</v>
      </c>
      <c r="G2703" s="10">
        <f t="shared" si="96"/>
        <v>57.19</v>
      </c>
      <c r="H2703" s="10">
        <f t="shared" si="97"/>
        <v>629.04</v>
      </c>
    </row>
    <row r="2704" spans="1:8" ht="12.75" customHeight="1" x14ac:dyDescent="0.2">
      <c r="A2704" s="8" t="s">
        <v>317</v>
      </c>
      <c r="B2704" s="8" t="s">
        <v>387</v>
      </c>
      <c r="C2704" s="8" t="s">
        <v>414</v>
      </c>
      <c r="D2704" s="76">
        <v>47361</v>
      </c>
      <c r="E2704" s="9">
        <v>200.17042500000002</v>
      </c>
      <c r="F2704" s="10">
        <f>CEILING(TRUNC(+E2704*'2021 WAGMSSv6.2c'!F$2,2),0.05)</f>
        <v>200.20000000000002</v>
      </c>
      <c r="G2704" s="10">
        <f t="shared" si="96"/>
        <v>20.02</v>
      </c>
      <c r="H2704" s="10">
        <f t="shared" si="97"/>
        <v>220.22000000000003</v>
      </c>
    </row>
    <row r="2705" spans="1:8" ht="12.75" customHeight="1" x14ac:dyDescent="0.2">
      <c r="A2705" s="8" t="s">
        <v>317</v>
      </c>
      <c r="B2705" s="8" t="s">
        <v>387</v>
      </c>
      <c r="C2705" s="8" t="s">
        <v>414</v>
      </c>
      <c r="D2705" s="76">
        <v>47362</v>
      </c>
      <c r="E2705" s="9">
        <v>300.07319999999999</v>
      </c>
      <c r="F2705" s="10">
        <f>CEILING(TRUNC(+E2705*'2021 WAGMSSv6.2c'!F$2,2),0.05)</f>
        <v>300.10000000000002</v>
      </c>
      <c r="G2705" s="10">
        <f t="shared" si="96"/>
        <v>30.01</v>
      </c>
      <c r="H2705" s="10">
        <f t="shared" si="97"/>
        <v>330.11</v>
      </c>
    </row>
    <row r="2706" spans="1:8" ht="12.75" customHeight="1" x14ac:dyDescent="0.2">
      <c r="A2706" s="8" t="s">
        <v>317</v>
      </c>
      <c r="B2706" s="8" t="s">
        <v>387</v>
      </c>
      <c r="C2706" s="8" t="s">
        <v>414</v>
      </c>
      <c r="D2706" s="76">
        <v>47364</v>
      </c>
      <c r="E2706" s="9">
        <v>425.22532500000005</v>
      </c>
      <c r="F2706" s="10">
        <f>CEILING(TRUNC(+E2706*'2021 WAGMSSv6.2c'!F$2,2),0.05)</f>
        <v>425.25</v>
      </c>
      <c r="G2706" s="10">
        <f t="shared" si="96"/>
        <v>42.53</v>
      </c>
      <c r="H2706" s="10">
        <f t="shared" si="97"/>
        <v>467.78</v>
      </c>
    </row>
    <row r="2707" spans="1:8" ht="12.75" customHeight="1" x14ac:dyDescent="0.2">
      <c r="A2707" s="8" t="s">
        <v>317</v>
      </c>
      <c r="B2707" s="8" t="s">
        <v>387</v>
      </c>
      <c r="C2707" s="8" t="s">
        <v>414</v>
      </c>
      <c r="D2707" s="76">
        <v>47367</v>
      </c>
      <c r="E2707" s="9">
        <v>339.62565000000001</v>
      </c>
      <c r="F2707" s="10">
        <f>CEILING(TRUNC(+E2707*'2021 WAGMSSv6.2c'!F$2,2),0.05)</f>
        <v>339.65000000000003</v>
      </c>
      <c r="G2707" s="10">
        <f t="shared" si="96"/>
        <v>33.97</v>
      </c>
      <c r="H2707" s="10">
        <f t="shared" si="97"/>
        <v>373.62</v>
      </c>
    </row>
    <row r="2708" spans="1:8" ht="12.75" customHeight="1" x14ac:dyDescent="0.2">
      <c r="A2708" s="8" t="s">
        <v>317</v>
      </c>
      <c r="B2708" s="8" t="s">
        <v>387</v>
      </c>
      <c r="C2708" s="8" t="s">
        <v>414</v>
      </c>
      <c r="D2708" s="76">
        <v>47370</v>
      </c>
      <c r="E2708" s="9">
        <v>616.56577500000003</v>
      </c>
      <c r="F2708" s="10">
        <f>CEILING(TRUNC(+E2708*'2021 WAGMSSv6.2c'!F$2,2),0.05)</f>
        <v>616.6</v>
      </c>
      <c r="G2708" s="10">
        <f t="shared" si="96"/>
        <v>61.66</v>
      </c>
      <c r="H2708" s="10">
        <f t="shared" si="97"/>
        <v>678.26</v>
      </c>
    </row>
    <row r="2709" spans="1:8" ht="12.75" customHeight="1" x14ac:dyDescent="0.2">
      <c r="A2709" s="8" t="s">
        <v>317</v>
      </c>
      <c r="B2709" s="8" t="s">
        <v>387</v>
      </c>
      <c r="C2709" s="8" t="s">
        <v>414</v>
      </c>
      <c r="D2709" s="76">
        <v>47373</v>
      </c>
      <c r="E2709" s="9">
        <v>440.40412500000002</v>
      </c>
      <c r="F2709" s="10">
        <f>CEILING(TRUNC(+E2709*'2021 WAGMSSv6.2c'!F$2,2),0.05)</f>
        <v>440.40000000000003</v>
      </c>
      <c r="G2709" s="10">
        <f t="shared" si="96"/>
        <v>44.04</v>
      </c>
      <c r="H2709" s="10">
        <f t="shared" si="97"/>
        <v>484.44000000000005</v>
      </c>
    </row>
    <row r="2710" spans="1:8" ht="12.75" customHeight="1" x14ac:dyDescent="0.2">
      <c r="A2710" s="8" t="s">
        <v>317</v>
      </c>
      <c r="B2710" s="8" t="s">
        <v>387</v>
      </c>
      <c r="C2710" s="8" t="s">
        <v>414</v>
      </c>
      <c r="D2710" s="76">
        <v>47381</v>
      </c>
      <c r="E2710" s="9">
        <v>385.96832895</v>
      </c>
      <c r="F2710" s="10">
        <f>CEILING(TRUNC(+E2710*'2021 WAGMSSv6.2c'!F$2,2),0.05)</f>
        <v>386</v>
      </c>
      <c r="G2710" s="10">
        <f t="shared" si="96"/>
        <v>38.6</v>
      </c>
      <c r="H2710" s="10">
        <f t="shared" si="97"/>
        <v>424.6</v>
      </c>
    </row>
    <row r="2711" spans="1:8" ht="12.75" customHeight="1" x14ac:dyDescent="0.2">
      <c r="A2711" s="8" t="s">
        <v>317</v>
      </c>
      <c r="B2711" s="8" t="s">
        <v>387</v>
      </c>
      <c r="C2711" s="8" t="s">
        <v>414</v>
      </c>
      <c r="D2711" s="76">
        <v>47384</v>
      </c>
      <c r="E2711" s="9">
        <v>514.54672500000004</v>
      </c>
      <c r="F2711" s="10">
        <f>CEILING(TRUNC(+E2711*'2021 WAGMSSv6.2c'!F$2,2),0.05)</f>
        <v>514.55000000000007</v>
      </c>
      <c r="G2711" s="10">
        <f t="shared" si="96"/>
        <v>51.46</v>
      </c>
      <c r="H2711" s="10">
        <f t="shared" si="97"/>
        <v>566.0100000000001</v>
      </c>
    </row>
    <row r="2712" spans="1:8" ht="12.75" customHeight="1" x14ac:dyDescent="0.2">
      <c r="A2712" s="8" t="s">
        <v>317</v>
      </c>
      <c r="B2712" s="8" t="s">
        <v>387</v>
      </c>
      <c r="C2712" s="8" t="s">
        <v>414</v>
      </c>
      <c r="D2712" s="76">
        <v>47385</v>
      </c>
      <c r="E2712" s="9">
        <v>443.03155957499996</v>
      </c>
      <c r="F2712" s="10">
        <f>CEILING(TRUNC(+E2712*'2021 WAGMSSv6.2c'!F$2,2),0.05)</f>
        <v>443.05</v>
      </c>
      <c r="G2712" s="10">
        <f t="shared" si="96"/>
        <v>44.31</v>
      </c>
      <c r="H2712" s="10">
        <f t="shared" si="97"/>
        <v>487.36</v>
      </c>
    </row>
    <row r="2713" spans="1:8" ht="12.75" customHeight="1" x14ac:dyDescent="0.2">
      <c r="A2713" s="8" t="s">
        <v>317</v>
      </c>
      <c r="B2713" s="8" t="s">
        <v>387</v>
      </c>
      <c r="C2713" s="8" t="s">
        <v>414</v>
      </c>
      <c r="D2713" s="76">
        <v>47386</v>
      </c>
      <c r="E2713" s="9">
        <v>714.79012499999999</v>
      </c>
      <c r="F2713" s="10">
        <f>CEILING(TRUNC(+E2713*'2021 WAGMSSv6.2c'!F$2,2),0.05)</f>
        <v>714.80000000000007</v>
      </c>
      <c r="G2713" s="10">
        <f t="shared" si="96"/>
        <v>71.48</v>
      </c>
      <c r="H2713" s="10">
        <f t="shared" si="97"/>
        <v>786.28000000000009</v>
      </c>
    </row>
    <row r="2714" spans="1:8" ht="12.75" customHeight="1" x14ac:dyDescent="0.2">
      <c r="A2714" s="8" t="s">
        <v>317</v>
      </c>
      <c r="B2714" s="8" t="s">
        <v>387</v>
      </c>
      <c r="C2714" s="8" t="s">
        <v>414</v>
      </c>
      <c r="D2714" s="76">
        <v>47387</v>
      </c>
      <c r="E2714" s="9">
        <v>414.49799999999999</v>
      </c>
      <c r="F2714" s="10">
        <f>CEILING(TRUNC(+E2714*'2021 WAGMSSv6.2c'!F$2,2),0.05)</f>
        <v>414.5</v>
      </c>
      <c r="G2714" s="10">
        <f t="shared" si="96"/>
        <v>41.45</v>
      </c>
      <c r="H2714" s="10">
        <f t="shared" si="97"/>
        <v>455.95</v>
      </c>
    </row>
    <row r="2715" spans="1:8" ht="12.75" customHeight="1" x14ac:dyDescent="0.2">
      <c r="A2715" s="8" t="s">
        <v>317</v>
      </c>
      <c r="B2715" s="8" t="s">
        <v>387</v>
      </c>
      <c r="C2715" s="8" t="s">
        <v>414</v>
      </c>
      <c r="D2715" s="76">
        <v>47390</v>
      </c>
      <c r="E2715" s="9">
        <v>621.96592499999997</v>
      </c>
      <c r="F2715" s="10">
        <f>CEILING(TRUNC(+E2715*'2021 WAGMSSv6.2c'!F$2,2),0.05)</f>
        <v>622</v>
      </c>
      <c r="G2715" s="10">
        <f t="shared" si="96"/>
        <v>62.2</v>
      </c>
      <c r="H2715" s="10">
        <f t="shared" si="97"/>
        <v>684.2</v>
      </c>
    </row>
    <row r="2716" spans="1:8" ht="12.75" customHeight="1" x14ac:dyDescent="0.2">
      <c r="A2716" s="8" t="s">
        <v>317</v>
      </c>
      <c r="B2716" s="8" t="s">
        <v>387</v>
      </c>
      <c r="C2716" s="8" t="s">
        <v>414</v>
      </c>
      <c r="D2716" s="76">
        <v>47393</v>
      </c>
      <c r="E2716" s="9">
        <v>829.14195000000007</v>
      </c>
      <c r="F2716" s="10">
        <f>CEILING(TRUNC(+E2716*'2021 WAGMSSv6.2c'!F$2,2),0.05)</f>
        <v>829.15000000000009</v>
      </c>
      <c r="G2716" s="10">
        <f t="shared" si="96"/>
        <v>82.92</v>
      </c>
      <c r="H2716" s="10">
        <f t="shared" si="97"/>
        <v>912.07</v>
      </c>
    </row>
    <row r="2717" spans="1:8" ht="12.75" customHeight="1" x14ac:dyDescent="0.2">
      <c r="A2717" s="8" t="s">
        <v>317</v>
      </c>
      <c r="B2717" s="8" t="s">
        <v>387</v>
      </c>
      <c r="C2717" s="8" t="s">
        <v>414</v>
      </c>
      <c r="D2717" s="76">
        <v>47396</v>
      </c>
      <c r="E2717" s="9">
        <v>285.77010000000001</v>
      </c>
      <c r="F2717" s="10">
        <f>CEILING(TRUNC(+E2717*'2021 WAGMSSv6.2c'!F$2,2),0.05)</f>
        <v>285.8</v>
      </c>
      <c r="G2717" s="10">
        <f t="shared" si="96"/>
        <v>28.58</v>
      </c>
      <c r="H2717" s="10">
        <f t="shared" si="97"/>
        <v>314.38</v>
      </c>
    </row>
    <row r="2718" spans="1:8" ht="12.75" customHeight="1" x14ac:dyDescent="0.2">
      <c r="A2718" s="8" t="s">
        <v>317</v>
      </c>
      <c r="B2718" s="8" t="s">
        <v>387</v>
      </c>
      <c r="C2718" s="8" t="s">
        <v>414</v>
      </c>
      <c r="D2718" s="76">
        <v>47399</v>
      </c>
      <c r="E2718" s="9">
        <v>571.83209999999997</v>
      </c>
      <c r="F2718" s="10">
        <f>CEILING(TRUNC(+E2718*'2021 WAGMSSv6.2c'!F$2,2),0.05)</f>
        <v>571.85</v>
      </c>
      <c r="G2718" s="10">
        <f t="shared" si="96"/>
        <v>57.19</v>
      </c>
      <c r="H2718" s="10">
        <f t="shared" si="97"/>
        <v>629.04</v>
      </c>
    </row>
    <row r="2719" spans="1:8" ht="12.75" customHeight="1" x14ac:dyDescent="0.2">
      <c r="A2719" s="8" t="s">
        <v>317</v>
      </c>
      <c r="B2719" s="8" t="s">
        <v>387</v>
      </c>
      <c r="C2719" s="8" t="s">
        <v>414</v>
      </c>
      <c r="D2719" s="76">
        <v>47402</v>
      </c>
      <c r="E2719" s="9">
        <v>428.72812500000003</v>
      </c>
      <c r="F2719" s="10">
        <f>CEILING(TRUNC(+E2719*'2021 WAGMSSv6.2c'!F$2,2),0.05)</f>
        <v>428.75</v>
      </c>
      <c r="G2719" s="10">
        <f t="shared" si="96"/>
        <v>42.88</v>
      </c>
      <c r="H2719" s="10">
        <f t="shared" si="97"/>
        <v>471.63</v>
      </c>
    </row>
    <row r="2720" spans="1:8" ht="12.75" customHeight="1" x14ac:dyDescent="0.2">
      <c r="A2720" s="8" t="s">
        <v>317</v>
      </c>
      <c r="B2720" s="8" t="s">
        <v>387</v>
      </c>
      <c r="C2720" s="8" t="s">
        <v>414</v>
      </c>
      <c r="D2720" s="76">
        <v>47405</v>
      </c>
      <c r="E2720" s="9">
        <v>285.77010000000001</v>
      </c>
      <c r="F2720" s="10">
        <f>CEILING(TRUNC(+E2720*'2021 WAGMSSv6.2c'!F$2,2),0.05)</f>
        <v>285.8</v>
      </c>
      <c r="G2720" s="10">
        <f t="shared" si="96"/>
        <v>28.58</v>
      </c>
      <c r="H2720" s="10">
        <f t="shared" si="97"/>
        <v>314.38</v>
      </c>
    </row>
    <row r="2721" spans="1:8" ht="12.75" customHeight="1" x14ac:dyDescent="0.2">
      <c r="A2721" s="8" t="s">
        <v>317</v>
      </c>
      <c r="B2721" s="8" t="s">
        <v>387</v>
      </c>
      <c r="C2721" s="8" t="s">
        <v>414</v>
      </c>
      <c r="D2721" s="76">
        <v>47408</v>
      </c>
      <c r="E2721" s="9">
        <v>571.83209999999997</v>
      </c>
      <c r="F2721" s="10">
        <f>CEILING(TRUNC(+E2721*'2021 WAGMSSv6.2c'!F$2,2),0.05)</f>
        <v>571.85</v>
      </c>
      <c r="G2721" s="10">
        <f t="shared" si="96"/>
        <v>57.19</v>
      </c>
      <c r="H2721" s="10">
        <f t="shared" si="97"/>
        <v>629.04</v>
      </c>
    </row>
    <row r="2722" spans="1:8" ht="12.75" customHeight="1" x14ac:dyDescent="0.2">
      <c r="A2722" s="8" t="s">
        <v>317</v>
      </c>
      <c r="B2722" s="8" t="s">
        <v>387</v>
      </c>
      <c r="C2722" s="8" t="s">
        <v>414</v>
      </c>
      <c r="D2722" s="76">
        <v>47411</v>
      </c>
      <c r="E2722" s="9">
        <v>171.34530000000001</v>
      </c>
      <c r="F2722" s="10">
        <f>CEILING(TRUNC(+E2722*'2021 WAGMSSv6.2c'!F$2,2),0.05)</f>
        <v>171.35000000000002</v>
      </c>
      <c r="G2722" s="10">
        <f t="shared" si="96"/>
        <v>17.14</v>
      </c>
      <c r="H2722" s="10">
        <f t="shared" si="97"/>
        <v>188.49</v>
      </c>
    </row>
    <row r="2723" spans="1:8" ht="12.75" customHeight="1" x14ac:dyDescent="0.2">
      <c r="A2723" s="8" t="s">
        <v>317</v>
      </c>
      <c r="B2723" s="8" t="s">
        <v>387</v>
      </c>
      <c r="C2723" s="8" t="s">
        <v>414</v>
      </c>
      <c r="D2723" s="76">
        <v>47414</v>
      </c>
      <c r="E2723" s="9">
        <v>343.20142500000003</v>
      </c>
      <c r="F2723" s="10">
        <f>CEILING(TRUNC(+E2723*'2021 WAGMSSv6.2c'!F$2,2),0.05)</f>
        <v>343.20000000000005</v>
      </c>
      <c r="G2723" s="10">
        <f t="shared" si="96"/>
        <v>34.32</v>
      </c>
      <c r="H2723" s="10">
        <f t="shared" si="97"/>
        <v>377.52000000000004</v>
      </c>
    </row>
    <row r="2724" spans="1:8" ht="12.75" customHeight="1" x14ac:dyDescent="0.2">
      <c r="A2724" s="8" t="s">
        <v>317</v>
      </c>
      <c r="B2724" s="8" t="s">
        <v>387</v>
      </c>
      <c r="C2724" s="8" t="s">
        <v>414</v>
      </c>
      <c r="D2724" s="76">
        <v>47417</v>
      </c>
      <c r="E2724" s="9">
        <v>400.267875</v>
      </c>
      <c r="F2724" s="10">
        <f>CEILING(TRUNC(+E2724*'2021 WAGMSSv6.2c'!F$2,2),0.05)</f>
        <v>400.3</v>
      </c>
      <c r="G2724" s="10">
        <f t="shared" si="96"/>
        <v>40.03</v>
      </c>
      <c r="H2724" s="10">
        <f t="shared" si="97"/>
        <v>440.33000000000004</v>
      </c>
    </row>
    <row r="2725" spans="1:8" ht="12.75" customHeight="1" x14ac:dyDescent="0.2">
      <c r="A2725" s="8" t="s">
        <v>317</v>
      </c>
      <c r="B2725" s="8" t="s">
        <v>387</v>
      </c>
      <c r="C2725" s="8" t="s">
        <v>414</v>
      </c>
      <c r="D2725" s="76">
        <v>47420</v>
      </c>
      <c r="E2725" s="9">
        <v>786.37859999999989</v>
      </c>
      <c r="F2725" s="10">
        <f>CEILING(TRUNC(+E2725*'2021 WAGMSSv6.2c'!F$2,2),0.05)</f>
        <v>786.40000000000009</v>
      </c>
      <c r="G2725" s="10">
        <f t="shared" si="96"/>
        <v>78.64</v>
      </c>
      <c r="H2725" s="10">
        <f t="shared" si="97"/>
        <v>865.04000000000008</v>
      </c>
    </row>
    <row r="2726" spans="1:8" ht="12.75" customHeight="1" x14ac:dyDescent="0.2">
      <c r="A2726" s="8" t="s">
        <v>317</v>
      </c>
      <c r="B2726" s="8" t="s">
        <v>387</v>
      </c>
      <c r="C2726" s="8" t="s">
        <v>414</v>
      </c>
      <c r="D2726" s="76">
        <v>47423</v>
      </c>
      <c r="E2726" s="9">
        <v>328.75237500000003</v>
      </c>
      <c r="F2726" s="10">
        <f>CEILING(TRUNC(+E2726*'2021 WAGMSSv6.2c'!F$2,2),0.05)</f>
        <v>328.75</v>
      </c>
      <c r="G2726" s="10">
        <f t="shared" si="96"/>
        <v>32.880000000000003</v>
      </c>
      <c r="H2726" s="10">
        <f t="shared" si="97"/>
        <v>361.63</v>
      </c>
    </row>
    <row r="2727" spans="1:8" ht="12.75" customHeight="1" x14ac:dyDescent="0.2">
      <c r="A2727" s="8" t="s">
        <v>317</v>
      </c>
      <c r="B2727" s="8" t="s">
        <v>387</v>
      </c>
      <c r="C2727" s="8" t="s">
        <v>414</v>
      </c>
      <c r="D2727" s="76">
        <v>47426</v>
      </c>
      <c r="E2727" s="9">
        <v>493.23802499999999</v>
      </c>
      <c r="F2727" s="10">
        <f>CEILING(TRUNC(+E2727*'2021 WAGMSSv6.2c'!F$2,2),0.05)</f>
        <v>493.25</v>
      </c>
      <c r="G2727" s="10">
        <f t="shared" si="96"/>
        <v>49.33</v>
      </c>
      <c r="H2727" s="10">
        <f t="shared" si="97"/>
        <v>542.58000000000004</v>
      </c>
    </row>
    <row r="2728" spans="1:8" ht="12.75" customHeight="1" x14ac:dyDescent="0.2">
      <c r="A2728" s="8" t="s">
        <v>317</v>
      </c>
      <c r="B2728" s="8" t="s">
        <v>387</v>
      </c>
      <c r="C2728" s="8" t="s">
        <v>414</v>
      </c>
      <c r="D2728" s="76">
        <v>47429</v>
      </c>
      <c r="E2728" s="9">
        <v>657.50475000000006</v>
      </c>
      <c r="F2728" s="10">
        <f>CEILING(TRUNC(+E2728*'2021 WAGMSSv6.2c'!F$2,2),0.05)</f>
        <v>657.5</v>
      </c>
      <c r="G2728" s="10">
        <f t="shared" si="96"/>
        <v>65.75</v>
      </c>
      <c r="H2728" s="10">
        <f t="shared" si="97"/>
        <v>723.25</v>
      </c>
    </row>
    <row r="2729" spans="1:8" ht="12.75" customHeight="1" x14ac:dyDescent="0.2">
      <c r="A2729" s="8" t="s">
        <v>317</v>
      </c>
      <c r="B2729" s="8" t="s">
        <v>387</v>
      </c>
      <c r="C2729" s="8" t="s">
        <v>414</v>
      </c>
      <c r="D2729" s="76">
        <v>47432</v>
      </c>
      <c r="E2729" s="9">
        <v>821.99040000000002</v>
      </c>
      <c r="F2729" s="10">
        <f>CEILING(TRUNC(+E2729*'2021 WAGMSSv6.2c'!F$2,2),0.05)</f>
        <v>822</v>
      </c>
      <c r="G2729" s="10">
        <f t="shared" si="96"/>
        <v>82.2</v>
      </c>
      <c r="H2729" s="10">
        <f t="shared" si="97"/>
        <v>904.2</v>
      </c>
    </row>
    <row r="2730" spans="1:8" ht="12.75" customHeight="1" x14ac:dyDescent="0.2">
      <c r="A2730" s="8" t="s">
        <v>317</v>
      </c>
      <c r="B2730" s="8" t="s">
        <v>387</v>
      </c>
      <c r="C2730" s="8" t="s">
        <v>414</v>
      </c>
      <c r="D2730" s="76">
        <v>47435</v>
      </c>
      <c r="E2730" s="9">
        <v>629.11747500000001</v>
      </c>
      <c r="F2730" s="10">
        <f>CEILING(TRUNC(+E2730*'2021 WAGMSSv6.2c'!F$2,2),0.05)</f>
        <v>629.15000000000009</v>
      </c>
      <c r="G2730" s="10">
        <f t="shared" si="96"/>
        <v>62.92</v>
      </c>
      <c r="H2730" s="10">
        <f t="shared" si="97"/>
        <v>692.07</v>
      </c>
    </row>
    <row r="2731" spans="1:8" ht="12.75" customHeight="1" x14ac:dyDescent="0.2">
      <c r="A2731" s="8" t="s">
        <v>317</v>
      </c>
      <c r="B2731" s="8" t="s">
        <v>387</v>
      </c>
      <c r="C2731" s="8" t="s">
        <v>414</v>
      </c>
      <c r="D2731" s="76">
        <v>47438</v>
      </c>
      <c r="E2731" s="9">
        <v>1000.9995101249999</v>
      </c>
      <c r="F2731" s="10">
        <f>CEILING(TRUNC(+E2731*'2021 WAGMSSv6.2c'!F$2,2),0.05)</f>
        <v>1001</v>
      </c>
      <c r="G2731" s="10">
        <f t="shared" si="96"/>
        <v>100.1</v>
      </c>
      <c r="H2731" s="10">
        <f t="shared" si="97"/>
        <v>1101.0999999999999</v>
      </c>
    </row>
    <row r="2732" spans="1:8" ht="12.75" customHeight="1" x14ac:dyDescent="0.2">
      <c r="A2732" s="8" t="s">
        <v>317</v>
      </c>
      <c r="B2732" s="8" t="s">
        <v>387</v>
      </c>
      <c r="C2732" s="8" t="s">
        <v>414</v>
      </c>
      <c r="D2732" s="76">
        <v>47441</v>
      </c>
      <c r="E2732" s="9">
        <v>1251.0104249999999</v>
      </c>
      <c r="F2732" s="10">
        <f>CEILING(TRUNC(+E2732*'2021 WAGMSSv6.2c'!F$2,2),0.05)</f>
        <v>1251.0500000000002</v>
      </c>
      <c r="G2732" s="10">
        <f t="shared" si="96"/>
        <v>125.11</v>
      </c>
      <c r="H2732" s="10">
        <f t="shared" si="97"/>
        <v>1376.16</v>
      </c>
    </row>
    <row r="2733" spans="1:8" ht="12.75" customHeight="1" x14ac:dyDescent="0.2">
      <c r="A2733" s="8" t="s">
        <v>317</v>
      </c>
      <c r="B2733" s="8" t="s">
        <v>387</v>
      </c>
      <c r="C2733" s="8" t="s">
        <v>414</v>
      </c>
      <c r="D2733" s="76">
        <v>47444</v>
      </c>
      <c r="E2733" s="9">
        <v>343.20142500000003</v>
      </c>
      <c r="F2733" s="10">
        <f>CEILING(TRUNC(+E2733*'2021 WAGMSSv6.2c'!F$2,2),0.05)</f>
        <v>343.20000000000005</v>
      </c>
      <c r="G2733" s="10">
        <f t="shared" si="96"/>
        <v>34.32</v>
      </c>
      <c r="H2733" s="10">
        <f t="shared" si="97"/>
        <v>377.52000000000004</v>
      </c>
    </row>
    <row r="2734" spans="1:8" ht="12.75" customHeight="1" x14ac:dyDescent="0.2">
      <c r="A2734" s="8" t="s">
        <v>317</v>
      </c>
      <c r="B2734" s="8" t="s">
        <v>387</v>
      </c>
      <c r="C2734" s="8" t="s">
        <v>414</v>
      </c>
      <c r="D2734" s="76">
        <v>47447</v>
      </c>
      <c r="E2734" s="9">
        <v>514.54672500000004</v>
      </c>
      <c r="F2734" s="10">
        <f>CEILING(TRUNC(+E2734*'2021 WAGMSSv6.2c'!F$2,2),0.05)</f>
        <v>514.55000000000007</v>
      </c>
      <c r="G2734" s="10">
        <f t="shared" si="96"/>
        <v>51.46</v>
      </c>
      <c r="H2734" s="10">
        <f t="shared" si="97"/>
        <v>566.0100000000001</v>
      </c>
    </row>
    <row r="2735" spans="1:8" ht="12.75" customHeight="1" x14ac:dyDescent="0.2">
      <c r="A2735" s="8" t="s">
        <v>317</v>
      </c>
      <c r="B2735" s="8" t="s">
        <v>387</v>
      </c>
      <c r="C2735" s="8" t="s">
        <v>414</v>
      </c>
      <c r="D2735" s="76">
        <v>47450</v>
      </c>
      <c r="E2735" s="9">
        <v>686.40285000000006</v>
      </c>
      <c r="F2735" s="10">
        <f>CEILING(TRUNC(+E2735*'2021 WAGMSSv6.2c'!F$2,2),0.05)</f>
        <v>686.40000000000009</v>
      </c>
      <c r="G2735" s="10">
        <f t="shared" si="96"/>
        <v>68.64</v>
      </c>
      <c r="H2735" s="10">
        <f t="shared" si="97"/>
        <v>755.04000000000008</v>
      </c>
    </row>
    <row r="2736" spans="1:8" ht="12.75" customHeight="1" x14ac:dyDescent="0.2">
      <c r="A2736" s="8" t="s">
        <v>317</v>
      </c>
      <c r="B2736" s="8" t="s">
        <v>387</v>
      </c>
      <c r="C2736" s="8" t="s">
        <v>414</v>
      </c>
      <c r="D2736" s="76">
        <v>47451</v>
      </c>
      <c r="E2736" s="9">
        <v>827.31757500000003</v>
      </c>
      <c r="F2736" s="10">
        <f>CEILING(TRUNC(+E2736*'2021 WAGMSSv6.2c'!F$2,2),0.05)</f>
        <v>827.35</v>
      </c>
      <c r="G2736" s="10">
        <f t="shared" si="96"/>
        <v>82.74</v>
      </c>
      <c r="H2736" s="10">
        <f t="shared" si="97"/>
        <v>910.09</v>
      </c>
    </row>
    <row r="2737" spans="1:9" ht="12.75" customHeight="1" x14ac:dyDescent="0.2">
      <c r="A2737" s="8" t="s">
        <v>317</v>
      </c>
      <c r="B2737" s="8" t="s">
        <v>387</v>
      </c>
      <c r="C2737" s="8" t="s">
        <v>414</v>
      </c>
      <c r="D2737" s="76">
        <v>47453</v>
      </c>
      <c r="E2737" s="9">
        <v>400.267875</v>
      </c>
      <c r="F2737" s="10">
        <f>CEILING(TRUNC(+E2737*'2021 WAGMSSv6.2c'!F$2,2),0.05)</f>
        <v>400.3</v>
      </c>
      <c r="G2737" s="10">
        <f t="shared" si="96"/>
        <v>40.03</v>
      </c>
      <c r="H2737" s="10">
        <f t="shared" si="97"/>
        <v>440.33000000000004</v>
      </c>
    </row>
    <row r="2738" spans="1:9" ht="12.75" customHeight="1" x14ac:dyDescent="0.2">
      <c r="A2738" s="8" t="s">
        <v>317</v>
      </c>
      <c r="B2738" s="8" t="s">
        <v>387</v>
      </c>
      <c r="C2738" s="8" t="s">
        <v>414</v>
      </c>
      <c r="D2738" s="76">
        <v>47456</v>
      </c>
      <c r="E2738" s="9">
        <v>600.65722500000004</v>
      </c>
      <c r="F2738" s="10">
        <f>CEILING(TRUNC(+E2738*'2021 WAGMSSv6.2c'!F$2,2),0.05)</f>
        <v>600.65</v>
      </c>
      <c r="G2738" s="10">
        <f t="shared" si="96"/>
        <v>60.07</v>
      </c>
      <c r="H2738" s="10">
        <f t="shared" si="97"/>
        <v>660.72</v>
      </c>
    </row>
    <row r="2739" spans="1:9" ht="12.75" customHeight="1" x14ac:dyDescent="0.2">
      <c r="A2739" s="8" t="s">
        <v>317</v>
      </c>
      <c r="B2739" s="8" t="s">
        <v>387</v>
      </c>
      <c r="C2739" s="8" t="s">
        <v>414</v>
      </c>
      <c r="D2739" s="76">
        <v>47459</v>
      </c>
      <c r="E2739" s="9">
        <v>800.75467500000002</v>
      </c>
      <c r="F2739" s="10">
        <f>CEILING(TRUNC(+E2739*'2021 WAGMSSv6.2c'!F$2,2),0.05)</f>
        <v>800.75</v>
      </c>
      <c r="G2739" s="10">
        <f t="shared" si="96"/>
        <v>80.08</v>
      </c>
      <c r="H2739" s="10">
        <f t="shared" si="97"/>
        <v>880.83</v>
      </c>
    </row>
    <row r="2740" spans="1:9" ht="12.75" customHeight="1" x14ac:dyDescent="0.2">
      <c r="A2740" s="8" t="s">
        <v>317</v>
      </c>
      <c r="B2740" s="8" t="s">
        <v>387</v>
      </c>
      <c r="C2740" s="8" t="s">
        <v>414</v>
      </c>
      <c r="D2740" s="76">
        <v>47462</v>
      </c>
      <c r="E2740" s="9">
        <v>171.34530000000001</v>
      </c>
      <c r="F2740" s="10">
        <f>CEILING(TRUNC(+E2740*'2021 WAGMSSv6.2c'!F$2,2),0.05)</f>
        <v>171.35000000000002</v>
      </c>
      <c r="G2740" s="10">
        <f t="shared" si="96"/>
        <v>17.14</v>
      </c>
      <c r="H2740" s="10">
        <f t="shared" si="97"/>
        <v>188.49</v>
      </c>
    </row>
    <row r="2741" spans="1:9" ht="12.75" customHeight="1" x14ac:dyDescent="0.2">
      <c r="A2741" s="8" t="s">
        <v>317</v>
      </c>
      <c r="B2741" s="8" t="s">
        <v>387</v>
      </c>
      <c r="C2741" s="8" t="s">
        <v>414</v>
      </c>
      <c r="D2741" s="76">
        <v>47465</v>
      </c>
      <c r="E2741" s="9">
        <v>786.37859999999989</v>
      </c>
      <c r="F2741" s="10">
        <f>CEILING(TRUNC(+E2741*'2021 WAGMSSv6.2c'!F$2,2),0.05)</f>
        <v>786.40000000000009</v>
      </c>
      <c r="G2741" s="10">
        <f t="shared" si="96"/>
        <v>78.64</v>
      </c>
      <c r="H2741" s="10">
        <f t="shared" si="97"/>
        <v>865.04000000000008</v>
      </c>
    </row>
    <row r="2742" spans="1:9" ht="12.75" customHeight="1" x14ac:dyDescent="0.2">
      <c r="A2742" s="8" t="s">
        <v>317</v>
      </c>
      <c r="B2742" s="8" t="s">
        <v>387</v>
      </c>
      <c r="C2742" s="8" t="s">
        <v>414</v>
      </c>
      <c r="D2742" s="76">
        <v>47466</v>
      </c>
      <c r="E2742" s="9">
        <v>171.34530000000001</v>
      </c>
      <c r="F2742" s="10">
        <f>CEILING(TRUNC(+E2742*'2021 WAGMSSv6.2c'!F$2,2),0.05)</f>
        <v>171.35000000000002</v>
      </c>
      <c r="G2742" s="10">
        <f t="shared" si="96"/>
        <v>17.14</v>
      </c>
      <c r="H2742" s="10">
        <f t="shared" si="97"/>
        <v>188.49</v>
      </c>
    </row>
    <row r="2743" spans="1:9" ht="12.75" customHeight="1" x14ac:dyDescent="0.2">
      <c r="A2743" s="8" t="s">
        <v>317</v>
      </c>
      <c r="B2743" s="8" t="s">
        <v>387</v>
      </c>
      <c r="C2743" s="8" t="s">
        <v>414</v>
      </c>
      <c r="D2743" s="76">
        <v>47467</v>
      </c>
      <c r="E2743" s="9">
        <v>343.20142500000003</v>
      </c>
      <c r="F2743" s="10">
        <f>CEILING(TRUNC(+E2743*'2021 WAGMSSv6.2c'!F$2,2),0.05)</f>
        <v>343.20000000000005</v>
      </c>
      <c r="G2743" s="10">
        <f t="shared" si="96"/>
        <v>34.32</v>
      </c>
      <c r="H2743" s="10">
        <f t="shared" si="97"/>
        <v>377.52000000000004</v>
      </c>
    </row>
    <row r="2744" spans="1:9" ht="12.75" customHeight="1" x14ac:dyDescent="0.2">
      <c r="A2744" s="8" t="s">
        <v>317</v>
      </c>
      <c r="B2744" s="8" t="s">
        <v>387</v>
      </c>
      <c r="C2744" s="8" t="s">
        <v>414</v>
      </c>
      <c r="D2744" s="76">
        <v>47468</v>
      </c>
      <c r="E2744" s="9">
        <v>657.50475000000006</v>
      </c>
      <c r="F2744" s="10">
        <f>CEILING(TRUNC(+E2744*'2021 WAGMSSv6.2c'!F$2,2),0.05)</f>
        <v>657.5</v>
      </c>
      <c r="G2744" s="10">
        <f t="shared" si="96"/>
        <v>65.75</v>
      </c>
      <c r="H2744" s="10">
        <f t="shared" si="97"/>
        <v>723.25</v>
      </c>
    </row>
    <row r="2745" spans="1:9" ht="12.75" customHeight="1" x14ac:dyDescent="0.2">
      <c r="A2745" s="8" t="s">
        <v>317</v>
      </c>
      <c r="B2745" s="8" t="s">
        <v>387</v>
      </c>
      <c r="C2745" s="8" t="s">
        <v>414</v>
      </c>
      <c r="D2745" s="76">
        <v>47471</v>
      </c>
      <c r="E2745" s="9">
        <v>65.309787825000001</v>
      </c>
      <c r="F2745" s="10">
        <f>CEILING(TRUNC(+E2745*'2021 WAGMSSv6.2c'!F$2,2),0.05)</f>
        <v>65.3</v>
      </c>
      <c r="G2745" s="10">
        <f t="shared" si="96"/>
        <v>6.53</v>
      </c>
      <c r="H2745" s="10">
        <f t="shared" si="97"/>
        <v>71.83</v>
      </c>
    </row>
    <row r="2746" spans="1:9" ht="12.75" customHeight="1" x14ac:dyDescent="0.2">
      <c r="A2746" s="8" t="s">
        <v>317</v>
      </c>
      <c r="B2746" s="8" t="s">
        <v>387</v>
      </c>
      <c r="C2746" s="8" t="s">
        <v>414</v>
      </c>
      <c r="D2746" s="76">
        <v>47474</v>
      </c>
      <c r="E2746" s="9">
        <v>285.77010000000001</v>
      </c>
      <c r="F2746" s="10">
        <f>CEILING(TRUNC(+E2746*'2021 WAGMSSv6.2c'!F$2,2),0.05)</f>
        <v>285.8</v>
      </c>
      <c r="G2746" s="10">
        <f t="shared" si="96"/>
        <v>28.58</v>
      </c>
      <c r="H2746" s="10">
        <f t="shared" si="97"/>
        <v>314.38</v>
      </c>
    </row>
    <row r="2747" spans="1:9" ht="12.75" customHeight="1" x14ac:dyDescent="0.2">
      <c r="A2747" s="8" t="s">
        <v>317</v>
      </c>
      <c r="B2747" s="8" t="s">
        <v>387</v>
      </c>
      <c r="C2747" s="8" t="s">
        <v>414</v>
      </c>
      <c r="D2747" s="76">
        <v>47477</v>
      </c>
      <c r="E2747" s="9">
        <v>357.65047500000003</v>
      </c>
      <c r="F2747" s="10">
        <f>CEILING(TRUNC(+E2747*'2021 WAGMSSv6.2c'!F$2,2),0.05)</f>
        <v>357.65000000000003</v>
      </c>
      <c r="G2747" s="10">
        <f t="shared" si="96"/>
        <v>35.770000000000003</v>
      </c>
      <c r="H2747" s="10">
        <f t="shared" si="97"/>
        <v>393.42</v>
      </c>
    </row>
    <row r="2748" spans="1:9" ht="12.75" customHeight="1" x14ac:dyDescent="0.2">
      <c r="A2748" s="8" t="s">
        <v>317</v>
      </c>
      <c r="B2748" s="8" t="s">
        <v>387</v>
      </c>
      <c r="C2748" s="8" t="s">
        <v>414</v>
      </c>
      <c r="D2748" s="76">
        <v>47480</v>
      </c>
      <c r="E2748" s="9">
        <v>714.79012499999999</v>
      </c>
      <c r="F2748" s="10">
        <f>CEILING(TRUNC(+E2748*'2021 WAGMSSv6.2c'!F$2,2),0.05)</f>
        <v>714.80000000000007</v>
      </c>
      <c r="G2748" s="10">
        <f t="shared" si="96"/>
        <v>71.48</v>
      </c>
      <c r="H2748" s="10">
        <f t="shared" si="97"/>
        <v>786.28000000000009</v>
      </c>
    </row>
    <row r="2749" spans="1:9" ht="12.75" customHeight="1" x14ac:dyDescent="0.2">
      <c r="A2749" s="8" t="s">
        <v>317</v>
      </c>
      <c r="B2749" s="8" t="s">
        <v>387</v>
      </c>
      <c r="C2749" s="8" t="s">
        <v>414</v>
      </c>
      <c r="D2749" s="76">
        <v>47483</v>
      </c>
      <c r="E2749" s="9">
        <v>857.82112500000005</v>
      </c>
      <c r="F2749" s="10">
        <f>CEILING(TRUNC(+E2749*'2021 WAGMSSv6.2c'!F$2,2),0.05)</f>
        <v>857.85</v>
      </c>
      <c r="G2749" s="10">
        <f t="shared" si="96"/>
        <v>85.79</v>
      </c>
      <c r="H2749" s="10">
        <f t="shared" si="97"/>
        <v>943.64</v>
      </c>
    </row>
    <row r="2750" spans="1:9" ht="12.75" customHeight="1" x14ac:dyDescent="0.2">
      <c r="A2750" s="8" t="s">
        <v>317</v>
      </c>
      <c r="B2750" s="8" t="s">
        <v>387</v>
      </c>
      <c r="C2750" s="8" t="s">
        <v>414</v>
      </c>
      <c r="D2750" s="76">
        <v>47486</v>
      </c>
      <c r="E2750" s="9">
        <v>1429.7262000000001</v>
      </c>
      <c r="F2750" s="10">
        <f>CEILING(TRUNC(+E2750*'2021 WAGMSSv6.2c'!F$2,2),0.05)</f>
        <v>1429.75</v>
      </c>
      <c r="G2750" s="10">
        <f t="shared" si="96"/>
        <v>142.97999999999999</v>
      </c>
      <c r="H2750" s="10">
        <f t="shared" si="97"/>
        <v>1572.73</v>
      </c>
    </row>
    <row r="2751" spans="1:9" ht="12.75" customHeight="1" x14ac:dyDescent="0.2">
      <c r="A2751" s="8" t="s">
        <v>317</v>
      </c>
      <c r="B2751" s="8" t="s">
        <v>387</v>
      </c>
      <c r="C2751" s="8" t="s">
        <v>414</v>
      </c>
      <c r="D2751" s="76">
        <v>47489</v>
      </c>
      <c r="E2751" s="9">
        <v>2144.5893000000001</v>
      </c>
      <c r="F2751" s="10">
        <f>CEILING(TRUNC(+E2751*'2021 WAGMSSv6.2c'!F$2,2),0.05)</f>
        <v>2144.6</v>
      </c>
      <c r="G2751" s="10">
        <f t="shared" si="96"/>
        <v>214.46</v>
      </c>
      <c r="H2751" s="10">
        <f t="shared" si="97"/>
        <v>2359.06</v>
      </c>
    </row>
    <row r="2752" spans="1:9" ht="12.75" customHeight="1" x14ac:dyDescent="0.2">
      <c r="A2752" s="8" t="s">
        <v>317</v>
      </c>
      <c r="B2752" s="8" t="s">
        <v>387</v>
      </c>
      <c r="C2752" s="20" t="s">
        <v>414</v>
      </c>
      <c r="D2752" s="76">
        <v>47491</v>
      </c>
      <c r="E2752" s="9">
        <v>2358.9898499999999</v>
      </c>
      <c r="F2752" s="10">
        <f>CEILING(TRUNC(+E2752*'2021 WAGMSSv6.2c'!F$2,2),0.05)</f>
        <v>2359</v>
      </c>
      <c r="G2752" s="10">
        <f t="shared" si="96"/>
        <v>235.9</v>
      </c>
      <c r="H2752" s="10">
        <f t="shared" si="97"/>
        <v>2594.9</v>
      </c>
      <c r="I2752" s="15"/>
    </row>
    <row r="2753" spans="1:9" ht="12.75" customHeight="1" x14ac:dyDescent="0.2">
      <c r="A2753" s="8" t="s">
        <v>317</v>
      </c>
      <c r="B2753" s="8" t="s">
        <v>387</v>
      </c>
      <c r="C2753" s="8" t="s">
        <v>414</v>
      </c>
      <c r="D2753" s="76">
        <v>47495</v>
      </c>
      <c r="E2753" s="9">
        <v>714.79012499999999</v>
      </c>
      <c r="F2753" s="10">
        <f>CEILING(TRUNC(+E2753*'2021 WAGMSSv6.2c'!F$2,2),0.05)</f>
        <v>714.80000000000007</v>
      </c>
      <c r="G2753" s="10">
        <f t="shared" si="96"/>
        <v>71.48</v>
      </c>
      <c r="H2753" s="10">
        <f t="shared" si="97"/>
        <v>786.28000000000009</v>
      </c>
    </row>
    <row r="2754" spans="1:9" ht="12.75" customHeight="1" x14ac:dyDescent="0.2">
      <c r="A2754" s="8" t="s">
        <v>317</v>
      </c>
      <c r="B2754" s="8" t="s">
        <v>387</v>
      </c>
      <c r="C2754" s="8" t="s">
        <v>414</v>
      </c>
      <c r="D2754" s="76">
        <v>47498</v>
      </c>
      <c r="E2754" s="9">
        <v>1072.221675</v>
      </c>
      <c r="F2754" s="10">
        <f>CEILING(TRUNC(+E2754*'2021 WAGMSSv6.2c'!F$2,2),0.05)</f>
        <v>1072.25</v>
      </c>
      <c r="G2754" s="10">
        <f t="shared" si="96"/>
        <v>107.23</v>
      </c>
      <c r="H2754" s="10">
        <f t="shared" si="97"/>
        <v>1179.48</v>
      </c>
    </row>
    <row r="2755" spans="1:9" ht="12.75" customHeight="1" x14ac:dyDescent="0.2">
      <c r="A2755" s="8" t="s">
        <v>317</v>
      </c>
      <c r="B2755" s="8" t="s">
        <v>387</v>
      </c>
      <c r="C2755" s="8" t="s">
        <v>414</v>
      </c>
      <c r="D2755" s="76">
        <v>47501</v>
      </c>
      <c r="E2755" s="9">
        <v>1429.7262000000001</v>
      </c>
      <c r="F2755" s="10">
        <f>CEILING(TRUNC(+E2755*'2021 WAGMSSv6.2c'!F$2,2),0.05)</f>
        <v>1429.75</v>
      </c>
      <c r="G2755" s="10">
        <f t="shared" si="96"/>
        <v>142.97999999999999</v>
      </c>
      <c r="H2755" s="10">
        <f t="shared" si="97"/>
        <v>1572.73</v>
      </c>
    </row>
    <row r="2756" spans="1:9" ht="12.75" customHeight="1" x14ac:dyDescent="0.2">
      <c r="A2756" s="8" t="s">
        <v>317</v>
      </c>
      <c r="B2756" s="8" t="s">
        <v>387</v>
      </c>
      <c r="C2756" s="20" t="s">
        <v>414</v>
      </c>
      <c r="D2756" s="76">
        <v>47511</v>
      </c>
      <c r="E2756" s="9">
        <v>2144.5893000000001</v>
      </c>
      <c r="F2756" s="10">
        <f>CEILING(TRUNC(+E2756*'2021 WAGMSSv6.2c'!F$2,2),0.05)</f>
        <v>2144.6</v>
      </c>
      <c r="G2756" s="10">
        <f t="shared" si="96"/>
        <v>214.46</v>
      </c>
      <c r="H2756" s="10">
        <f t="shared" si="97"/>
        <v>2359.06</v>
      </c>
      <c r="I2756" s="15"/>
    </row>
    <row r="2757" spans="1:9" ht="12.75" customHeight="1" x14ac:dyDescent="0.2">
      <c r="A2757" s="8" t="s">
        <v>317</v>
      </c>
      <c r="B2757" s="8" t="s">
        <v>387</v>
      </c>
      <c r="C2757" s="20" t="s">
        <v>414</v>
      </c>
      <c r="D2757" s="76">
        <v>47514</v>
      </c>
      <c r="E2757" s="9">
        <v>1251.0104249999999</v>
      </c>
      <c r="F2757" s="10">
        <f>CEILING(TRUNC(+E2757*'2021 WAGMSSv6.2c'!F$2,2),0.05)</f>
        <v>1251.0500000000002</v>
      </c>
      <c r="G2757" s="10">
        <f t="shared" si="96"/>
        <v>125.11</v>
      </c>
      <c r="H2757" s="10">
        <f t="shared" si="97"/>
        <v>1376.16</v>
      </c>
      <c r="I2757" s="15"/>
    </row>
    <row r="2758" spans="1:9" ht="12.75" customHeight="1" x14ac:dyDescent="0.2">
      <c r="A2758" s="8" t="s">
        <v>317</v>
      </c>
      <c r="B2758" s="8" t="s">
        <v>387</v>
      </c>
      <c r="C2758" s="8" t="s">
        <v>414</v>
      </c>
      <c r="D2758" s="76">
        <v>47516</v>
      </c>
      <c r="E2758" s="9">
        <v>657.50475000000006</v>
      </c>
      <c r="F2758" s="10">
        <f>CEILING(TRUNC(+E2758*'2021 WAGMSSv6.2c'!F$2,2),0.05)</f>
        <v>657.5</v>
      </c>
      <c r="G2758" s="10">
        <f t="shared" si="96"/>
        <v>65.75</v>
      </c>
      <c r="H2758" s="10">
        <f t="shared" si="97"/>
        <v>723.25</v>
      </c>
    </row>
    <row r="2759" spans="1:9" ht="12.75" customHeight="1" x14ac:dyDescent="0.2">
      <c r="A2759" s="8" t="s">
        <v>317</v>
      </c>
      <c r="B2759" s="8" t="s">
        <v>387</v>
      </c>
      <c r="C2759" s="8" t="s">
        <v>414</v>
      </c>
      <c r="D2759" s="76">
        <v>47519</v>
      </c>
      <c r="E2759" s="9">
        <v>1315.4473499999999</v>
      </c>
      <c r="F2759" s="10">
        <f>CEILING(TRUNC(+E2759*'2021 WAGMSSv6.2c'!F$2,2),0.05)</f>
        <v>1315.45</v>
      </c>
      <c r="G2759" s="10">
        <f t="shared" si="96"/>
        <v>131.55000000000001</v>
      </c>
      <c r="H2759" s="10">
        <f t="shared" si="97"/>
        <v>1447</v>
      </c>
    </row>
    <row r="2760" spans="1:9" ht="12.75" customHeight="1" x14ac:dyDescent="0.2">
      <c r="A2760" s="8" t="s">
        <v>317</v>
      </c>
      <c r="B2760" s="8" t="s">
        <v>387</v>
      </c>
      <c r="C2760" s="8" t="s">
        <v>414</v>
      </c>
      <c r="D2760" s="76">
        <v>47528</v>
      </c>
      <c r="E2760" s="9">
        <v>1143.9560999999999</v>
      </c>
      <c r="F2760" s="10">
        <f>CEILING(TRUNC(+E2760*'2021 WAGMSSv6.2c'!F$2,2),0.05)</f>
        <v>1143.95</v>
      </c>
      <c r="G2760" s="10">
        <f t="shared" si="96"/>
        <v>114.4</v>
      </c>
      <c r="H2760" s="10">
        <f t="shared" si="97"/>
        <v>1258.3500000000001</v>
      </c>
    </row>
    <row r="2761" spans="1:9" ht="12.75" customHeight="1" x14ac:dyDescent="0.2">
      <c r="A2761" s="8" t="s">
        <v>317</v>
      </c>
      <c r="B2761" s="8" t="s">
        <v>387</v>
      </c>
      <c r="C2761" s="8" t="s">
        <v>414</v>
      </c>
      <c r="D2761" s="76">
        <v>47531</v>
      </c>
      <c r="E2761" s="9">
        <v>1458.259425</v>
      </c>
      <c r="F2761" s="10">
        <f>CEILING(TRUNC(+E2761*'2021 WAGMSSv6.2c'!F$2,2),0.05)</f>
        <v>1458.25</v>
      </c>
      <c r="G2761" s="10">
        <f t="shared" ref="G2761:G2824" si="98">ROUND((+F2761*0.1),2)</f>
        <v>145.83000000000001</v>
      </c>
      <c r="H2761" s="10">
        <f t="shared" ref="H2761:H2824" si="99">+G2761+F2761</f>
        <v>1604.08</v>
      </c>
    </row>
    <row r="2762" spans="1:9" ht="12.75" customHeight="1" x14ac:dyDescent="0.2">
      <c r="A2762" s="8" t="s">
        <v>317</v>
      </c>
      <c r="B2762" s="8" t="s">
        <v>387</v>
      </c>
      <c r="C2762" s="8" t="s">
        <v>414</v>
      </c>
      <c r="D2762" s="76">
        <v>47534</v>
      </c>
      <c r="E2762" s="9">
        <v>1644.1997249999999</v>
      </c>
      <c r="F2762" s="10">
        <f>CEILING(TRUNC(+E2762*'2021 WAGMSSv6.2c'!F$2,2),0.05)</f>
        <v>1644.2</v>
      </c>
      <c r="G2762" s="10">
        <f t="shared" si="98"/>
        <v>164.42</v>
      </c>
      <c r="H2762" s="10">
        <f t="shared" si="99"/>
        <v>1808.6200000000001</v>
      </c>
    </row>
    <row r="2763" spans="1:9" ht="12.75" customHeight="1" x14ac:dyDescent="0.2">
      <c r="A2763" s="8" t="s">
        <v>317</v>
      </c>
      <c r="B2763" s="8" t="s">
        <v>387</v>
      </c>
      <c r="C2763" s="8" t="s">
        <v>414</v>
      </c>
      <c r="D2763" s="76">
        <v>47537</v>
      </c>
      <c r="E2763" s="9">
        <v>657.50475000000006</v>
      </c>
      <c r="F2763" s="10">
        <f>CEILING(TRUNC(+E2763*'2021 WAGMSSv6.2c'!F$2,2),0.05)</f>
        <v>657.5</v>
      </c>
      <c r="G2763" s="10">
        <f t="shared" si="98"/>
        <v>65.75</v>
      </c>
      <c r="H2763" s="10">
        <f t="shared" si="99"/>
        <v>723.25</v>
      </c>
    </row>
    <row r="2764" spans="1:9" ht="12.75" customHeight="1" x14ac:dyDescent="0.2">
      <c r="A2764" s="8" t="s">
        <v>317</v>
      </c>
      <c r="B2764" s="8" t="s">
        <v>387</v>
      </c>
      <c r="C2764" s="8" t="s">
        <v>414</v>
      </c>
      <c r="D2764" s="76">
        <v>47540</v>
      </c>
      <c r="E2764" s="9">
        <v>328.75237500000003</v>
      </c>
      <c r="F2764" s="10">
        <f>CEILING(TRUNC(+E2764*'2021 WAGMSSv6.2c'!F$2,2),0.05)</f>
        <v>328.75</v>
      </c>
      <c r="G2764" s="10">
        <f t="shared" si="98"/>
        <v>32.880000000000003</v>
      </c>
      <c r="H2764" s="10">
        <f t="shared" si="99"/>
        <v>361.63</v>
      </c>
    </row>
    <row r="2765" spans="1:9" ht="12.75" customHeight="1" x14ac:dyDescent="0.2">
      <c r="A2765" s="8" t="s">
        <v>317</v>
      </c>
      <c r="B2765" s="8" t="s">
        <v>387</v>
      </c>
      <c r="C2765" s="8" t="s">
        <v>414</v>
      </c>
      <c r="D2765" s="76">
        <v>47543</v>
      </c>
      <c r="E2765" s="9">
        <v>343.20142500000003</v>
      </c>
      <c r="F2765" s="10">
        <f>CEILING(TRUNC(+E2765*'2021 WAGMSSv6.2c'!F$2,2),0.05)</f>
        <v>343.20000000000005</v>
      </c>
      <c r="G2765" s="10">
        <f t="shared" si="98"/>
        <v>34.32</v>
      </c>
      <c r="H2765" s="10">
        <f t="shared" si="99"/>
        <v>377.52000000000004</v>
      </c>
    </row>
    <row r="2766" spans="1:9" ht="12.75" customHeight="1" x14ac:dyDescent="0.2">
      <c r="A2766" s="8" t="s">
        <v>317</v>
      </c>
      <c r="B2766" s="8" t="s">
        <v>387</v>
      </c>
      <c r="C2766" s="8" t="s">
        <v>414</v>
      </c>
      <c r="D2766" s="76">
        <v>47546</v>
      </c>
      <c r="E2766" s="9">
        <v>514.54672500000004</v>
      </c>
      <c r="F2766" s="10">
        <f>CEILING(TRUNC(+E2766*'2021 WAGMSSv6.2c'!F$2,2),0.05)</f>
        <v>514.55000000000007</v>
      </c>
      <c r="G2766" s="10">
        <f t="shared" si="98"/>
        <v>51.46</v>
      </c>
      <c r="H2766" s="10">
        <f t="shared" si="99"/>
        <v>566.0100000000001</v>
      </c>
    </row>
    <row r="2767" spans="1:9" ht="12.75" customHeight="1" x14ac:dyDescent="0.2">
      <c r="A2767" s="8" t="s">
        <v>317</v>
      </c>
      <c r="B2767" s="8" t="s">
        <v>387</v>
      </c>
      <c r="C2767" s="8" t="s">
        <v>414</v>
      </c>
      <c r="D2767" s="76">
        <v>47549</v>
      </c>
      <c r="E2767" s="9">
        <v>817.39297499999998</v>
      </c>
      <c r="F2767" s="10">
        <f>CEILING(TRUNC(+E2767*'2021 WAGMSSv6.2c'!F$2,2),0.05)</f>
        <v>817.40000000000009</v>
      </c>
      <c r="G2767" s="10">
        <f t="shared" si="98"/>
        <v>81.739999999999995</v>
      </c>
      <c r="H2767" s="10">
        <f t="shared" si="99"/>
        <v>899.1400000000001</v>
      </c>
    </row>
    <row r="2768" spans="1:9" ht="12.75" customHeight="1" x14ac:dyDescent="0.2">
      <c r="A2768" s="8" t="s">
        <v>317</v>
      </c>
      <c r="B2768" s="8" t="s">
        <v>387</v>
      </c>
      <c r="C2768" s="8" t="s">
        <v>414</v>
      </c>
      <c r="D2768" s="76">
        <v>47552</v>
      </c>
      <c r="E2768" s="9">
        <v>571.83209999999997</v>
      </c>
      <c r="F2768" s="10">
        <f>CEILING(TRUNC(+E2768*'2021 WAGMSSv6.2c'!F$2,2),0.05)</f>
        <v>571.85</v>
      </c>
      <c r="G2768" s="10">
        <f t="shared" si="98"/>
        <v>57.19</v>
      </c>
      <c r="H2768" s="10">
        <f t="shared" si="99"/>
        <v>629.04</v>
      </c>
    </row>
    <row r="2769" spans="1:9" ht="12.75" customHeight="1" x14ac:dyDescent="0.2">
      <c r="A2769" s="8" t="s">
        <v>317</v>
      </c>
      <c r="B2769" s="8" t="s">
        <v>387</v>
      </c>
      <c r="C2769" s="8" t="s">
        <v>414</v>
      </c>
      <c r="D2769" s="76">
        <v>47555</v>
      </c>
      <c r="E2769" s="9">
        <v>857.82112500000005</v>
      </c>
      <c r="F2769" s="10">
        <f>CEILING(TRUNC(+E2769*'2021 WAGMSSv6.2c'!F$2,2),0.05)</f>
        <v>857.85</v>
      </c>
      <c r="G2769" s="10">
        <f t="shared" si="98"/>
        <v>85.79</v>
      </c>
      <c r="H2769" s="10">
        <f t="shared" si="99"/>
        <v>943.64</v>
      </c>
    </row>
    <row r="2770" spans="1:9" ht="12.75" customHeight="1" x14ac:dyDescent="0.2">
      <c r="A2770" s="8" t="s">
        <v>317</v>
      </c>
      <c r="B2770" s="8" t="s">
        <v>387</v>
      </c>
      <c r="C2770" s="8" t="s">
        <v>414</v>
      </c>
      <c r="D2770" s="76">
        <v>47558</v>
      </c>
      <c r="E2770" s="9">
        <v>1515.5448000000001</v>
      </c>
      <c r="F2770" s="10">
        <f>CEILING(TRUNC(+E2770*'2021 WAGMSSv6.2c'!F$2,2),0.05)</f>
        <v>1515.5500000000002</v>
      </c>
      <c r="G2770" s="10">
        <f t="shared" si="98"/>
        <v>151.56</v>
      </c>
      <c r="H2770" s="10">
        <f t="shared" si="99"/>
        <v>1667.1100000000001</v>
      </c>
    </row>
    <row r="2771" spans="1:9" ht="12.75" customHeight="1" x14ac:dyDescent="0.2">
      <c r="A2771" s="8" t="s">
        <v>317</v>
      </c>
      <c r="B2771" s="8" t="s">
        <v>387</v>
      </c>
      <c r="C2771" s="20" t="s">
        <v>414</v>
      </c>
      <c r="D2771" s="76">
        <v>47559</v>
      </c>
      <c r="E2771" s="9">
        <v>1160.667375</v>
      </c>
      <c r="F2771" s="10">
        <f>CEILING(TRUNC(+E2771*'2021 WAGMSSv6.2c'!F$2,2),0.05)</f>
        <v>1160.7</v>
      </c>
      <c r="G2771" s="10">
        <f t="shared" si="98"/>
        <v>116.07</v>
      </c>
      <c r="H2771" s="10">
        <f t="shared" si="99"/>
        <v>1276.77</v>
      </c>
      <c r="I2771" s="15"/>
    </row>
    <row r="2772" spans="1:9" ht="12.75" customHeight="1" x14ac:dyDescent="0.2">
      <c r="A2772" s="8" t="s">
        <v>317</v>
      </c>
      <c r="B2772" s="8" t="s">
        <v>387</v>
      </c>
      <c r="C2772" s="8" t="s">
        <v>414</v>
      </c>
      <c r="D2772" s="76">
        <v>47561</v>
      </c>
      <c r="E2772" s="9">
        <v>414.49799999999999</v>
      </c>
      <c r="F2772" s="10">
        <f>CEILING(TRUNC(+E2772*'2021 WAGMSSv6.2c'!F$2,2),0.05)</f>
        <v>414.5</v>
      </c>
      <c r="G2772" s="10">
        <f t="shared" si="98"/>
        <v>41.45</v>
      </c>
      <c r="H2772" s="10">
        <f t="shared" si="99"/>
        <v>455.95</v>
      </c>
    </row>
    <row r="2773" spans="1:9" ht="12.75" customHeight="1" x14ac:dyDescent="0.2">
      <c r="A2773" s="8" t="s">
        <v>317</v>
      </c>
      <c r="B2773" s="8" t="s">
        <v>387</v>
      </c>
      <c r="C2773" s="8" t="s">
        <v>414</v>
      </c>
      <c r="D2773" s="76">
        <v>47565</v>
      </c>
      <c r="E2773" s="9">
        <v>1081.8543750000001</v>
      </c>
      <c r="F2773" s="10">
        <f>CEILING(TRUNC(+E2773*'2021 WAGMSSv6.2c'!F$2,2),0.05)</f>
        <v>1081.8500000000001</v>
      </c>
      <c r="G2773" s="10">
        <f t="shared" si="98"/>
        <v>108.19</v>
      </c>
      <c r="H2773" s="10">
        <f t="shared" si="99"/>
        <v>1190.0400000000002</v>
      </c>
    </row>
    <row r="2774" spans="1:9" ht="12.75" customHeight="1" x14ac:dyDescent="0.2">
      <c r="A2774" s="8" t="s">
        <v>317</v>
      </c>
      <c r="B2774" s="8" t="s">
        <v>387</v>
      </c>
      <c r="C2774" s="8" t="s">
        <v>414</v>
      </c>
      <c r="D2774" s="76">
        <v>47566</v>
      </c>
      <c r="E2774" s="9">
        <v>1379.0815499999999</v>
      </c>
      <c r="F2774" s="10">
        <f>CEILING(TRUNC(+E2774*'2021 WAGMSSv6.2c'!F$2,2),0.05)</f>
        <v>1379.1000000000001</v>
      </c>
      <c r="G2774" s="10">
        <f t="shared" si="98"/>
        <v>137.91</v>
      </c>
      <c r="H2774" s="10">
        <f t="shared" si="99"/>
        <v>1517.0100000000002</v>
      </c>
    </row>
    <row r="2775" spans="1:9" ht="12.75" customHeight="1" x14ac:dyDescent="0.2">
      <c r="A2775" s="8" t="s">
        <v>317</v>
      </c>
      <c r="B2775" s="8" t="s">
        <v>387</v>
      </c>
      <c r="C2775" s="20" t="s">
        <v>414</v>
      </c>
      <c r="D2775" s="76">
        <v>47568</v>
      </c>
      <c r="E2775" s="9">
        <v>621.96592499999997</v>
      </c>
      <c r="F2775" s="10">
        <f>CEILING(TRUNC(+E2775*'2021 WAGMSSv6.2c'!F$2,2),0.05)</f>
        <v>622</v>
      </c>
      <c r="G2775" s="10">
        <f t="shared" si="98"/>
        <v>62.2</v>
      </c>
      <c r="H2775" s="10">
        <f t="shared" si="99"/>
        <v>684.2</v>
      </c>
      <c r="I2775" s="15"/>
    </row>
    <row r="2776" spans="1:9" ht="12.75" customHeight="1" x14ac:dyDescent="0.2">
      <c r="A2776" s="8" t="s">
        <v>317</v>
      </c>
      <c r="B2776" s="8" t="s">
        <v>387</v>
      </c>
      <c r="C2776" s="8" t="s">
        <v>414</v>
      </c>
      <c r="D2776" s="76">
        <v>47570</v>
      </c>
      <c r="E2776" s="9">
        <v>829.14195000000007</v>
      </c>
      <c r="F2776" s="10">
        <f>CEILING(TRUNC(+E2776*'2021 WAGMSSv6.2c'!F$2,2),0.05)</f>
        <v>829.15000000000009</v>
      </c>
      <c r="G2776" s="10">
        <f t="shared" si="98"/>
        <v>82.92</v>
      </c>
      <c r="H2776" s="10">
        <f t="shared" si="99"/>
        <v>912.07</v>
      </c>
    </row>
    <row r="2777" spans="1:9" ht="12.75" customHeight="1" x14ac:dyDescent="0.2">
      <c r="A2777" s="8" t="s">
        <v>317</v>
      </c>
      <c r="B2777" s="8" t="s">
        <v>387</v>
      </c>
      <c r="C2777" s="8" t="s">
        <v>414</v>
      </c>
      <c r="D2777" s="76">
        <v>47573</v>
      </c>
      <c r="E2777" s="9">
        <v>1036.5369000000001</v>
      </c>
      <c r="F2777" s="10">
        <f>CEILING(TRUNC(+E2777*'2021 WAGMSSv6.2c'!F$2,2),0.05)</f>
        <v>1036.55</v>
      </c>
      <c r="G2777" s="10">
        <f t="shared" si="98"/>
        <v>103.66</v>
      </c>
      <c r="H2777" s="10">
        <f t="shared" si="99"/>
        <v>1140.21</v>
      </c>
    </row>
    <row r="2778" spans="1:9" ht="12.75" customHeight="1" x14ac:dyDescent="0.2">
      <c r="A2778" s="8" t="s">
        <v>317</v>
      </c>
      <c r="B2778" s="8" t="s">
        <v>387</v>
      </c>
      <c r="C2778" s="8" t="s">
        <v>414</v>
      </c>
      <c r="D2778" s="76">
        <v>47579</v>
      </c>
      <c r="E2778" s="9">
        <v>243.07972500000002</v>
      </c>
      <c r="F2778" s="10">
        <f>CEILING(TRUNC(+E2778*'2021 WAGMSSv6.2c'!F$2,2),0.05)</f>
        <v>243.10000000000002</v>
      </c>
      <c r="G2778" s="10">
        <f t="shared" si="98"/>
        <v>24.31</v>
      </c>
      <c r="H2778" s="10">
        <f t="shared" si="99"/>
        <v>267.41000000000003</v>
      </c>
    </row>
    <row r="2779" spans="1:9" ht="12.75" customHeight="1" x14ac:dyDescent="0.2">
      <c r="A2779" s="8" t="s">
        <v>317</v>
      </c>
      <c r="B2779" s="8" t="s">
        <v>387</v>
      </c>
      <c r="C2779" s="8" t="s">
        <v>414</v>
      </c>
      <c r="D2779" s="76">
        <v>47582</v>
      </c>
      <c r="E2779" s="9">
        <v>643.56652499999996</v>
      </c>
      <c r="F2779" s="10">
        <f>CEILING(TRUNC(+E2779*'2021 WAGMSSv6.2c'!F$2,2),0.05)</f>
        <v>643.6</v>
      </c>
      <c r="G2779" s="10">
        <f t="shared" si="98"/>
        <v>64.36</v>
      </c>
      <c r="H2779" s="10">
        <f t="shared" si="99"/>
        <v>707.96</v>
      </c>
    </row>
    <row r="2780" spans="1:9" ht="12.75" customHeight="1" x14ac:dyDescent="0.2">
      <c r="A2780" s="8" t="s">
        <v>317</v>
      </c>
      <c r="B2780" s="8" t="s">
        <v>387</v>
      </c>
      <c r="C2780" s="8" t="s">
        <v>414</v>
      </c>
      <c r="D2780" s="76">
        <v>47585</v>
      </c>
      <c r="E2780" s="9">
        <v>665.31307500000003</v>
      </c>
      <c r="F2780" s="10">
        <f>CEILING(TRUNC(+E2780*'2021 WAGMSSv6.2c'!F$2,2),0.05)</f>
        <v>665.35</v>
      </c>
      <c r="G2780" s="10">
        <f t="shared" si="98"/>
        <v>66.540000000000006</v>
      </c>
      <c r="H2780" s="10">
        <f t="shared" si="99"/>
        <v>731.89</v>
      </c>
    </row>
    <row r="2781" spans="1:9" ht="12.75" customHeight="1" x14ac:dyDescent="0.2">
      <c r="A2781" s="8" t="s">
        <v>317</v>
      </c>
      <c r="B2781" s="8" t="s">
        <v>387</v>
      </c>
      <c r="C2781" s="8" t="s">
        <v>414</v>
      </c>
      <c r="D2781" s="76">
        <v>47588</v>
      </c>
      <c r="E2781" s="9">
        <v>2001.339375</v>
      </c>
      <c r="F2781" s="10">
        <f>CEILING(TRUNC(+E2781*'2021 WAGMSSv6.2c'!F$2,2),0.05)</f>
        <v>2001.3500000000001</v>
      </c>
      <c r="G2781" s="10">
        <f t="shared" si="98"/>
        <v>200.14</v>
      </c>
      <c r="H2781" s="10">
        <f t="shared" si="99"/>
        <v>2201.4900000000002</v>
      </c>
    </row>
    <row r="2782" spans="1:9" ht="12.75" customHeight="1" x14ac:dyDescent="0.2">
      <c r="A2782" s="8" t="s">
        <v>317</v>
      </c>
      <c r="B2782" s="8" t="s">
        <v>387</v>
      </c>
      <c r="C2782" s="8" t="s">
        <v>414</v>
      </c>
      <c r="D2782" s="76">
        <v>47591</v>
      </c>
      <c r="E2782" s="9">
        <v>2430.7972500000001</v>
      </c>
      <c r="F2782" s="10">
        <f>CEILING(TRUNC(+E2782*'2021 WAGMSSv6.2c'!F$2,2),0.05)</f>
        <v>2430.8000000000002</v>
      </c>
      <c r="G2782" s="10">
        <f t="shared" si="98"/>
        <v>243.08</v>
      </c>
      <c r="H2782" s="10">
        <f t="shared" si="99"/>
        <v>2673.88</v>
      </c>
    </row>
    <row r="2783" spans="1:9" ht="12.75" customHeight="1" x14ac:dyDescent="0.2">
      <c r="A2783" s="8" t="s">
        <v>317</v>
      </c>
      <c r="B2783" s="8" t="s">
        <v>387</v>
      </c>
      <c r="C2783" s="20" t="s">
        <v>414</v>
      </c>
      <c r="D2783" s="76">
        <v>47592</v>
      </c>
      <c r="E2783" s="9">
        <v>495.06239999999997</v>
      </c>
      <c r="F2783" s="10">
        <f>CEILING(TRUNC(+E2783*'2021 WAGMSSv6.2c'!F$2,2),0.05)</f>
        <v>495.1</v>
      </c>
      <c r="G2783" s="10">
        <f t="shared" si="98"/>
        <v>49.51</v>
      </c>
      <c r="H2783" s="10">
        <f t="shared" si="99"/>
        <v>544.61</v>
      </c>
      <c r="I2783" s="15"/>
    </row>
    <row r="2784" spans="1:9" ht="12.75" customHeight="1" x14ac:dyDescent="0.2">
      <c r="A2784" s="8" t="s">
        <v>317</v>
      </c>
      <c r="B2784" s="8" t="s">
        <v>387</v>
      </c>
      <c r="C2784" s="20" t="s">
        <v>414</v>
      </c>
      <c r="D2784" s="76">
        <v>47593</v>
      </c>
      <c r="E2784" s="9">
        <v>1211.82285</v>
      </c>
      <c r="F2784" s="10">
        <f>CEILING(TRUNC(+E2784*'2021 WAGMSSv6.2c'!F$2,2),0.05)</f>
        <v>1211.8500000000001</v>
      </c>
      <c r="G2784" s="10">
        <f t="shared" si="98"/>
        <v>121.19</v>
      </c>
      <c r="H2784" s="10">
        <f t="shared" si="99"/>
        <v>1333.0400000000002</v>
      </c>
      <c r="I2784" s="15"/>
    </row>
    <row r="2785" spans="1:9" ht="12.75" customHeight="1" x14ac:dyDescent="0.2">
      <c r="A2785" s="8" t="s">
        <v>317</v>
      </c>
      <c r="B2785" s="8" t="s">
        <v>387</v>
      </c>
      <c r="C2785" s="20" t="s">
        <v>414</v>
      </c>
      <c r="D2785" s="76">
        <v>47595</v>
      </c>
      <c r="E2785" s="9">
        <v>244.6122</v>
      </c>
      <c r="F2785" s="10">
        <f>CEILING(TRUNC(+E2785*'2021 WAGMSSv6.2c'!F$2,2),0.05)</f>
        <v>244.65</v>
      </c>
      <c r="G2785" s="10">
        <f t="shared" si="98"/>
        <v>24.47</v>
      </c>
      <c r="H2785" s="10">
        <f t="shared" si="99"/>
        <v>269.12</v>
      </c>
      <c r="I2785" s="15"/>
    </row>
    <row r="2786" spans="1:9" ht="12.75" customHeight="1" x14ac:dyDescent="0.2">
      <c r="A2786" s="8" t="s">
        <v>317</v>
      </c>
      <c r="B2786" s="8" t="s">
        <v>387</v>
      </c>
      <c r="C2786" s="8" t="s">
        <v>414</v>
      </c>
      <c r="D2786" s="76">
        <v>47597</v>
      </c>
      <c r="E2786" s="9">
        <v>493.23802499999999</v>
      </c>
      <c r="F2786" s="10">
        <f>CEILING(TRUNC(+E2786*'2021 WAGMSSv6.2c'!F$2,2),0.05)</f>
        <v>493.25</v>
      </c>
      <c r="G2786" s="10">
        <f t="shared" si="98"/>
        <v>49.33</v>
      </c>
      <c r="H2786" s="10">
        <f t="shared" si="99"/>
        <v>542.58000000000004</v>
      </c>
    </row>
    <row r="2787" spans="1:9" ht="12.75" customHeight="1" x14ac:dyDescent="0.2">
      <c r="A2787" s="8" t="s">
        <v>317</v>
      </c>
      <c r="B2787" s="8" t="s">
        <v>387</v>
      </c>
      <c r="C2787" s="8" t="s">
        <v>414</v>
      </c>
      <c r="D2787" s="76">
        <v>47600</v>
      </c>
      <c r="E2787" s="9">
        <v>857.82112500000005</v>
      </c>
      <c r="F2787" s="10">
        <f>CEILING(TRUNC(+E2787*'2021 WAGMSSv6.2c'!F$2,2),0.05)</f>
        <v>857.85</v>
      </c>
      <c r="G2787" s="10">
        <f t="shared" si="98"/>
        <v>85.79</v>
      </c>
      <c r="H2787" s="10">
        <f t="shared" si="99"/>
        <v>943.64</v>
      </c>
    </row>
    <row r="2788" spans="1:9" ht="12.75" customHeight="1" x14ac:dyDescent="0.2">
      <c r="A2788" s="8" t="s">
        <v>317</v>
      </c>
      <c r="B2788" s="8" t="s">
        <v>387</v>
      </c>
      <c r="C2788" s="8" t="s">
        <v>414</v>
      </c>
      <c r="D2788" s="76">
        <v>47603</v>
      </c>
      <c r="E2788" s="9">
        <v>1081.8543750000001</v>
      </c>
      <c r="F2788" s="10">
        <f>CEILING(TRUNC(+E2788*'2021 WAGMSSv6.2c'!F$2,2),0.05)</f>
        <v>1081.8500000000001</v>
      </c>
      <c r="G2788" s="10">
        <f t="shared" si="98"/>
        <v>108.19</v>
      </c>
      <c r="H2788" s="10">
        <f t="shared" si="99"/>
        <v>1190.0400000000002</v>
      </c>
    </row>
    <row r="2789" spans="1:9" ht="12.75" customHeight="1" x14ac:dyDescent="0.2">
      <c r="A2789" s="8" t="s">
        <v>317</v>
      </c>
      <c r="B2789" s="8" t="s">
        <v>387</v>
      </c>
      <c r="C2789" s="8" t="s">
        <v>414</v>
      </c>
      <c r="D2789" s="76">
        <v>47612</v>
      </c>
      <c r="E2789" s="9">
        <v>621.96592499999997</v>
      </c>
      <c r="F2789" s="10">
        <f>CEILING(TRUNC(+E2789*'2021 WAGMSSv6.2c'!F$2,2),0.05)</f>
        <v>622</v>
      </c>
      <c r="G2789" s="10">
        <f t="shared" si="98"/>
        <v>62.2</v>
      </c>
      <c r="H2789" s="10">
        <f t="shared" si="99"/>
        <v>684.2</v>
      </c>
    </row>
    <row r="2790" spans="1:9" ht="12.75" customHeight="1" x14ac:dyDescent="0.2">
      <c r="A2790" s="8" t="s">
        <v>317</v>
      </c>
      <c r="B2790" s="8" t="s">
        <v>387</v>
      </c>
      <c r="C2790" s="8" t="s">
        <v>414</v>
      </c>
      <c r="D2790" s="76">
        <v>47615</v>
      </c>
      <c r="E2790" s="9">
        <v>714.79012499999999</v>
      </c>
      <c r="F2790" s="10">
        <f>CEILING(TRUNC(+E2790*'2021 WAGMSSv6.2c'!F$2,2),0.05)</f>
        <v>714.80000000000007</v>
      </c>
      <c r="G2790" s="10">
        <f t="shared" si="98"/>
        <v>71.48</v>
      </c>
      <c r="H2790" s="10">
        <f t="shared" si="99"/>
        <v>786.28000000000009</v>
      </c>
    </row>
    <row r="2791" spans="1:9" ht="12.75" customHeight="1" x14ac:dyDescent="0.2">
      <c r="A2791" s="8" t="s">
        <v>317</v>
      </c>
      <c r="B2791" s="8" t="s">
        <v>387</v>
      </c>
      <c r="C2791" s="8" t="s">
        <v>414</v>
      </c>
      <c r="D2791" s="76">
        <v>47618</v>
      </c>
      <c r="E2791" s="9">
        <v>893.57887500000004</v>
      </c>
      <c r="F2791" s="10">
        <f>CEILING(TRUNC(+E2791*'2021 WAGMSSv6.2c'!F$2,2),0.05)</f>
        <v>893.6</v>
      </c>
      <c r="G2791" s="10">
        <f t="shared" si="98"/>
        <v>89.36</v>
      </c>
      <c r="H2791" s="10">
        <f t="shared" si="99"/>
        <v>982.96</v>
      </c>
    </row>
    <row r="2792" spans="1:9" ht="12.75" customHeight="1" x14ac:dyDescent="0.2">
      <c r="A2792" s="8" t="s">
        <v>317</v>
      </c>
      <c r="B2792" s="8" t="s">
        <v>387</v>
      </c>
      <c r="C2792" s="8" t="s">
        <v>414</v>
      </c>
      <c r="D2792" s="76">
        <v>47621</v>
      </c>
      <c r="E2792" s="9">
        <v>621.96592499999997</v>
      </c>
      <c r="F2792" s="10">
        <f>CEILING(TRUNC(+E2792*'2021 WAGMSSv6.2c'!F$2,2),0.05)</f>
        <v>622</v>
      </c>
      <c r="G2792" s="10">
        <f t="shared" si="98"/>
        <v>62.2</v>
      </c>
      <c r="H2792" s="10">
        <f t="shared" si="99"/>
        <v>684.2</v>
      </c>
    </row>
    <row r="2793" spans="1:9" ht="12.75" customHeight="1" x14ac:dyDescent="0.2">
      <c r="A2793" s="8" t="s">
        <v>317</v>
      </c>
      <c r="B2793" s="8" t="s">
        <v>387</v>
      </c>
      <c r="C2793" s="8" t="s">
        <v>414</v>
      </c>
      <c r="D2793" s="76">
        <v>47624</v>
      </c>
      <c r="E2793" s="9">
        <v>857.82112500000005</v>
      </c>
      <c r="F2793" s="10">
        <f>CEILING(TRUNC(+E2793*'2021 WAGMSSv6.2c'!F$2,2),0.05)</f>
        <v>857.85</v>
      </c>
      <c r="G2793" s="10">
        <f t="shared" si="98"/>
        <v>85.79</v>
      </c>
      <c r="H2793" s="10">
        <f t="shared" si="99"/>
        <v>943.64</v>
      </c>
    </row>
    <row r="2794" spans="1:9" ht="12.75" customHeight="1" x14ac:dyDescent="0.2">
      <c r="A2794" s="8" t="s">
        <v>317</v>
      </c>
      <c r="B2794" s="8" t="s">
        <v>387</v>
      </c>
      <c r="C2794" s="8" t="s">
        <v>414</v>
      </c>
      <c r="D2794" s="76">
        <v>47630</v>
      </c>
      <c r="E2794" s="9">
        <v>514.54672500000004</v>
      </c>
      <c r="F2794" s="10">
        <f>CEILING(TRUNC(+E2794*'2021 WAGMSSv6.2c'!F$2,2),0.05)</f>
        <v>514.55000000000007</v>
      </c>
      <c r="G2794" s="10">
        <f t="shared" si="98"/>
        <v>51.46</v>
      </c>
      <c r="H2794" s="10">
        <f t="shared" si="99"/>
        <v>566.0100000000001</v>
      </c>
    </row>
    <row r="2795" spans="1:9" ht="12.75" customHeight="1" x14ac:dyDescent="0.2">
      <c r="A2795" s="8" t="s">
        <v>317</v>
      </c>
      <c r="B2795" s="8" t="s">
        <v>387</v>
      </c>
      <c r="C2795" s="20" t="s">
        <v>414</v>
      </c>
      <c r="D2795" s="76">
        <v>47637</v>
      </c>
      <c r="E2795" s="9">
        <v>291.31619999999998</v>
      </c>
      <c r="F2795" s="10">
        <f>CEILING(TRUNC(+E2795*'2021 WAGMSSv6.2c'!F$2,2),0.05)</f>
        <v>291.35000000000002</v>
      </c>
      <c r="G2795" s="10">
        <f t="shared" si="98"/>
        <v>29.14</v>
      </c>
      <c r="H2795" s="10">
        <f t="shared" si="99"/>
        <v>320.49</v>
      </c>
      <c r="I2795" s="15"/>
    </row>
    <row r="2796" spans="1:9" ht="12.75" customHeight="1" x14ac:dyDescent="0.2">
      <c r="A2796" s="8" t="s">
        <v>317</v>
      </c>
      <c r="B2796" s="8" t="s">
        <v>387</v>
      </c>
      <c r="C2796" s="8" t="s">
        <v>414</v>
      </c>
      <c r="D2796" s="76">
        <v>47639</v>
      </c>
      <c r="E2796" s="9">
        <v>343.20142500000003</v>
      </c>
      <c r="F2796" s="10">
        <f>CEILING(TRUNC(+E2796*'2021 WAGMSSv6.2c'!F$2,2),0.05)</f>
        <v>343.20000000000005</v>
      </c>
      <c r="G2796" s="10">
        <f t="shared" si="98"/>
        <v>34.32</v>
      </c>
      <c r="H2796" s="10">
        <f t="shared" si="99"/>
        <v>377.52000000000004</v>
      </c>
    </row>
    <row r="2797" spans="1:9" ht="12.75" customHeight="1" x14ac:dyDescent="0.2">
      <c r="A2797" s="8" t="s">
        <v>317</v>
      </c>
      <c r="B2797" s="8" t="s">
        <v>387</v>
      </c>
      <c r="C2797" s="8" t="s">
        <v>414</v>
      </c>
      <c r="D2797" s="76">
        <v>47648</v>
      </c>
      <c r="E2797" s="9">
        <v>457.18837500000001</v>
      </c>
      <c r="F2797" s="10">
        <f>CEILING(TRUNC(+E2797*'2021 WAGMSSv6.2c'!F$2,2),0.05)</f>
        <v>457.20000000000005</v>
      </c>
      <c r="G2797" s="10">
        <f t="shared" si="98"/>
        <v>45.72</v>
      </c>
      <c r="H2797" s="10">
        <f t="shared" si="99"/>
        <v>502.92000000000007</v>
      </c>
    </row>
    <row r="2798" spans="1:9" ht="12.75" customHeight="1" x14ac:dyDescent="0.2">
      <c r="A2798" s="8" t="s">
        <v>317</v>
      </c>
      <c r="B2798" s="8" t="s">
        <v>387</v>
      </c>
      <c r="C2798" s="8" t="s">
        <v>414</v>
      </c>
      <c r="D2798" s="76">
        <v>47657</v>
      </c>
      <c r="E2798" s="9">
        <v>714.79012499999999</v>
      </c>
      <c r="F2798" s="10">
        <f>CEILING(TRUNC(+E2798*'2021 WAGMSSv6.2c'!F$2,2),0.05)</f>
        <v>714.80000000000007</v>
      </c>
      <c r="G2798" s="10">
        <f t="shared" si="98"/>
        <v>71.48</v>
      </c>
      <c r="H2798" s="10">
        <f t="shared" si="99"/>
        <v>786.28000000000009</v>
      </c>
    </row>
    <row r="2799" spans="1:9" ht="12.75" customHeight="1" x14ac:dyDescent="0.2">
      <c r="A2799" s="8" t="s">
        <v>317</v>
      </c>
      <c r="B2799" s="8" t="s">
        <v>387</v>
      </c>
      <c r="C2799" s="8" t="s">
        <v>414</v>
      </c>
      <c r="D2799" s="76">
        <v>47663</v>
      </c>
      <c r="E2799" s="9">
        <v>214.473525</v>
      </c>
      <c r="F2799" s="10">
        <f>CEILING(TRUNC(+E2799*'2021 WAGMSSv6.2c'!F$2,2),0.05)</f>
        <v>214.5</v>
      </c>
      <c r="G2799" s="10">
        <f t="shared" si="98"/>
        <v>21.45</v>
      </c>
      <c r="H2799" s="10">
        <f t="shared" si="99"/>
        <v>235.95</v>
      </c>
    </row>
    <row r="2800" spans="1:9" ht="12.75" customHeight="1" x14ac:dyDescent="0.2">
      <c r="A2800" s="8" t="s">
        <v>317</v>
      </c>
      <c r="B2800" s="8" t="s">
        <v>387</v>
      </c>
      <c r="C2800" s="8" t="s">
        <v>414</v>
      </c>
      <c r="D2800" s="76">
        <v>47666</v>
      </c>
      <c r="E2800" s="9">
        <v>357.65047500000003</v>
      </c>
      <c r="F2800" s="10">
        <f>CEILING(TRUNC(+E2800*'2021 WAGMSSv6.2c'!F$2,2),0.05)</f>
        <v>357.65000000000003</v>
      </c>
      <c r="G2800" s="10">
        <f t="shared" si="98"/>
        <v>35.770000000000003</v>
      </c>
      <c r="H2800" s="10">
        <f t="shared" si="99"/>
        <v>393.42</v>
      </c>
    </row>
    <row r="2801" spans="1:8" ht="12.75" customHeight="1" x14ac:dyDescent="0.2">
      <c r="A2801" s="8" t="s">
        <v>317</v>
      </c>
      <c r="B2801" s="8" t="s">
        <v>387</v>
      </c>
      <c r="C2801" s="8" t="s">
        <v>414</v>
      </c>
      <c r="D2801" s="76">
        <v>47672</v>
      </c>
      <c r="E2801" s="9">
        <v>171.34530000000001</v>
      </c>
      <c r="F2801" s="10">
        <f>CEILING(TRUNC(+E2801*'2021 WAGMSSv6.2c'!F$2,2),0.05)</f>
        <v>171.35000000000002</v>
      </c>
      <c r="G2801" s="10">
        <f t="shared" si="98"/>
        <v>17.14</v>
      </c>
      <c r="H2801" s="10">
        <f t="shared" si="99"/>
        <v>188.49</v>
      </c>
    </row>
    <row r="2802" spans="1:8" ht="12.75" customHeight="1" x14ac:dyDescent="0.2">
      <c r="A2802" s="8" t="s">
        <v>317</v>
      </c>
      <c r="B2802" s="8" t="s">
        <v>387</v>
      </c>
      <c r="C2802" s="8" t="s">
        <v>414</v>
      </c>
      <c r="D2802" s="76">
        <v>47678</v>
      </c>
      <c r="E2802" s="9">
        <v>257.38282499999997</v>
      </c>
      <c r="F2802" s="10">
        <f>CEILING(TRUNC(+E2802*'2021 WAGMSSv6.2c'!F$2,2),0.05)</f>
        <v>257.40000000000003</v>
      </c>
      <c r="G2802" s="10">
        <f t="shared" si="98"/>
        <v>25.74</v>
      </c>
      <c r="H2802" s="10">
        <f t="shared" si="99"/>
        <v>283.14000000000004</v>
      </c>
    </row>
    <row r="2803" spans="1:8" ht="12.75" customHeight="1" x14ac:dyDescent="0.2">
      <c r="A2803" s="8" t="s">
        <v>317</v>
      </c>
      <c r="B2803" s="8" t="s">
        <v>387</v>
      </c>
      <c r="C2803" s="8" t="s">
        <v>414</v>
      </c>
      <c r="D2803" s="76">
        <v>47735</v>
      </c>
      <c r="E2803" s="9">
        <v>65.383417799999989</v>
      </c>
      <c r="F2803" s="10">
        <f>CEILING(TRUNC(+E2803*'2021 WAGMSSv6.2c'!F$2,2),0.05)</f>
        <v>65.400000000000006</v>
      </c>
      <c r="G2803" s="10">
        <f t="shared" si="98"/>
        <v>6.54</v>
      </c>
      <c r="H2803" s="10">
        <f t="shared" si="99"/>
        <v>71.940000000000012</v>
      </c>
    </row>
    <row r="2804" spans="1:8" ht="12.75" customHeight="1" x14ac:dyDescent="0.2">
      <c r="A2804" s="8" t="s">
        <v>317</v>
      </c>
      <c r="B2804" s="8" t="s">
        <v>387</v>
      </c>
      <c r="C2804" s="8" t="s">
        <v>414</v>
      </c>
      <c r="D2804" s="76">
        <v>47738</v>
      </c>
      <c r="E2804" s="9">
        <v>357.65047500000003</v>
      </c>
      <c r="F2804" s="10">
        <f>CEILING(TRUNC(+E2804*'2021 WAGMSSv6.2c'!F$2,2),0.05)</f>
        <v>357.65000000000003</v>
      </c>
      <c r="G2804" s="10">
        <f t="shared" si="98"/>
        <v>35.770000000000003</v>
      </c>
      <c r="H2804" s="10">
        <f t="shared" si="99"/>
        <v>393.42</v>
      </c>
    </row>
    <row r="2805" spans="1:8" ht="12.75" customHeight="1" x14ac:dyDescent="0.2">
      <c r="A2805" s="8" t="s">
        <v>317</v>
      </c>
      <c r="B2805" s="8" t="s">
        <v>387</v>
      </c>
      <c r="C2805" s="8" t="s">
        <v>414</v>
      </c>
      <c r="D2805" s="76">
        <v>47741</v>
      </c>
      <c r="E2805" s="9">
        <v>729.45810000000006</v>
      </c>
      <c r="F2805" s="10">
        <f>CEILING(TRUNC(+E2805*'2021 WAGMSSv6.2c'!F$2,2),0.05)</f>
        <v>729.45</v>
      </c>
      <c r="G2805" s="10">
        <f t="shared" si="98"/>
        <v>72.95</v>
      </c>
      <c r="H2805" s="10">
        <f t="shared" si="99"/>
        <v>802.40000000000009</v>
      </c>
    </row>
    <row r="2806" spans="1:8" ht="12.75" customHeight="1" x14ac:dyDescent="0.2">
      <c r="A2806" s="8" t="s">
        <v>317</v>
      </c>
      <c r="B2806" s="8" t="s">
        <v>387</v>
      </c>
      <c r="C2806" s="8" t="s">
        <v>414</v>
      </c>
      <c r="D2806" s="76">
        <v>47753</v>
      </c>
      <c r="E2806" s="9">
        <v>617.51445000000001</v>
      </c>
      <c r="F2806" s="10">
        <f>CEILING(TRUNC(+E2806*'2021 WAGMSSv6.2c'!F$2,2),0.05)</f>
        <v>617.55000000000007</v>
      </c>
      <c r="G2806" s="10">
        <f t="shared" si="98"/>
        <v>61.76</v>
      </c>
      <c r="H2806" s="10">
        <f t="shared" si="99"/>
        <v>679.31000000000006</v>
      </c>
    </row>
    <row r="2807" spans="1:8" ht="12.75" customHeight="1" x14ac:dyDescent="0.2">
      <c r="A2807" s="8" t="s">
        <v>317</v>
      </c>
      <c r="B2807" s="8" t="s">
        <v>387</v>
      </c>
      <c r="C2807" s="8" t="s">
        <v>414</v>
      </c>
      <c r="D2807" s="76">
        <v>47756</v>
      </c>
      <c r="E2807" s="9">
        <v>617.51445000000001</v>
      </c>
      <c r="F2807" s="10">
        <f>CEILING(TRUNC(+E2807*'2021 WAGMSSv6.2c'!F$2,2),0.05)</f>
        <v>617.55000000000007</v>
      </c>
      <c r="G2807" s="10">
        <f t="shared" si="98"/>
        <v>61.76</v>
      </c>
      <c r="H2807" s="10">
        <f t="shared" si="99"/>
        <v>679.31000000000006</v>
      </c>
    </row>
    <row r="2808" spans="1:8" ht="12.75" customHeight="1" x14ac:dyDescent="0.2">
      <c r="A2808" s="8" t="s">
        <v>317</v>
      </c>
      <c r="B2808" s="8" t="s">
        <v>387</v>
      </c>
      <c r="C2808" s="8" t="s">
        <v>414</v>
      </c>
      <c r="D2808" s="76">
        <v>47762</v>
      </c>
      <c r="E2808" s="9">
        <v>362.612775</v>
      </c>
      <c r="F2808" s="10">
        <f>CEILING(TRUNC(+E2808*'2021 WAGMSSv6.2c'!F$2,2),0.05)</f>
        <v>362.65000000000003</v>
      </c>
      <c r="G2808" s="10">
        <f t="shared" si="98"/>
        <v>36.270000000000003</v>
      </c>
      <c r="H2808" s="10">
        <f t="shared" si="99"/>
        <v>398.92</v>
      </c>
    </row>
    <row r="2809" spans="1:8" ht="12.75" customHeight="1" x14ac:dyDescent="0.2">
      <c r="A2809" s="8" t="s">
        <v>317</v>
      </c>
      <c r="B2809" s="8" t="s">
        <v>387</v>
      </c>
      <c r="C2809" s="8" t="s">
        <v>414</v>
      </c>
      <c r="D2809" s="76">
        <v>47765</v>
      </c>
      <c r="E2809" s="9">
        <v>595.476</v>
      </c>
      <c r="F2809" s="10">
        <f>CEILING(TRUNC(+E2809*'2021 WAGMSSv6.2c'!F$2,2),0.05)</f>
        <v>595.5</v>
      </c>
      <c r="G2809" s="10">
        <f t="shared" si="98"/>
        <v>59.55</v>
      </c>
      <c r="H2809" s="10">
        <f t="shared" si="99"/>
        <v>655.04999999999995</v>
      </c>
    </row>
    <row r="2810" spans="1:8" ht="12.75" customHeight="1" x14ac:dyDescent="0.2">
      <c r="A2810" s="8" t="s">
        <v>317</v>
      </c>
      <c r="B2810" s="8" t="s">
        <v>387</v>
      </c>
      <c r="C2810" s="8" t="s">
        <v>414</v>
      </c>
      <c r="D2810" s="76">
        <v>47768</v>
      </c>
      <c r="E2810" s="9">
        <v>729.45810000000006</v>
      </c>
      <c r="F2810" s="10">
        <f>CEILING(TRUNC(+E2810*'2021 WAGMSSv6.2c'!F$2,2),0.05)</f>
        <v>729.45</v>
      </c>
      <c r="G2810" s="10">
        <f t="shared" si="98"/>
        <v>72.95</v>
      </c>
      <c r="H2810" s="10">
        <f t="shared" si="99"/>
        <v>802.40000000000009</v>
      </c>
    </row>
    <row r="2811" spans="1:8" ht="12.75" customHeight="1" x14ac:dyDescent="0.2">
      <c r="A2811" s="8" t="s">
        <v>317</v>
      </c>
      <c r="B2811" s="8" t="s">
        <v>387</v>
      </c>
      <c r="C2811" s="8" t="s">
        <v>414</v>
      </c>
      <c r="D2811" s="76">
        <v>47771</v>
      </c>
      <c r="E2811" s="9">
        <v>838.0449000000001</v>
      </c>
      <c r="F2811" s="10">
        <f>CEILING(TRUNC(+E2811*'2021 WAGMSSv6.2c'!F$2,2),0.05)</f>
        <v>838.05000000000007</v>
      </c>
      <c r="G2811" s="10">
        <f t="shared" si="98"/>
        <v>83.81</v>
      </c>
      <c r="H2811" s="10">
        <f t="shared" si="99"/>
        <v>921.86000000000013</v>
      </c>
    </row>
    <row r="2812" spans="1:8" ht="12.75" customHeight="1" x14ac:dyDescent="0.2">
      <c r="A2812" s="8" t="s">
        <v>317</v>
      </c>
      <c r="B2812" s="8" t="s">
        <v>387</v>
      </c>
      <c r="C2812" s="8" t="s">
        <v>414</v>
      </c>
      <c r="D2812" s="76">
        <v>47774</v>
      </c>
      <c r="E2812" s="9">
        <v>661.59135000000003</v>
      </c>
      <c r="F2812" s="10">
        <f>CEILING(TRUNC(+E2812*'2021 WAGMSSv6.2c'!F$2,2),0.05)</f>
        <v>661.6</v>
      </c>
      <c r="G2812" s="10">
        <f t="shared" si="98"/>
        <v>66.16</v>
      </c>
      <c r="H2812" s="10">
        <f t="shared" si="99"/>
        <v>727.76</v>
      </c>
    </row>
    <row r="2813" spans="1:8" ht="12.75" customHeight="1" x14ac:dyDescent="0.2">
      <c r="A2813" s="8" t="s">
        <v>317</v>
      </c>
      <c r="B2813" s="8" t="s">
        <v>387</v>
      </c>
      <c r="C2813" s="8" t="s">
        <v>414</v>
      </c>
      <c r="D2813" s="76">
        <v>47777</v>
      </c>
      <c r="E2813" s="9">
        <v>661.59135000000003</v>
      </c>
      <c r="F2813" s="10">
        <f>CEILING(TRUNC(+E2813*'2021 WAGMSSv6.2c'!F$2,2),0.05)</f>
        <v>661.6</v>
      </c>
      <c r="G2813" s="10">
        <f t="shared" si="98"/>
        <v>66.16</v>
      </c>
      <c r="H2813" s="10">
        <f t="shared" si="99"/>
        <v>727.76</v>
      </c>
    </row>
    <row r="2814" spans="1:8" ht="12.75" customHeight="1" x14ac:dyDescent="0.2">
      <c r="A2814" s="8" t="s">
        <v>317</v>
      </c>
      <c r="B2814" s="8" t="s">
        <v>387</v>
      </c>
      <c r="C2814" s="8" t="s">
        <v>414</v>
      </c>
      <c r="D2814" s="76">
        <v>47780</v>
      </c>
      <c r="E2814" s="9">
        <v>860.08335</v>
      </c>
      <c r="F2814" s="10">
        <f>CEILING(TRUNC(+E2814*'2021 WAGMSSv6.2c'!F$2,2),0.05)</f>
        <v>860.1</v>
      </c>
      <c r="G2814" s="10">
        <f t="shared" si="98"/>
        <v>86.01</v>
      </c>
      <c r="H2814" s="10">
        <f t="shared" si="99"/>
        <v>946.11</v>
      </c>
    </row>
    <row r="2815" spans="1:8" ht="12.75" customHeight="1" x14ac:dyDescent="0.2">
      <c r="A2815" s="8" t="s">
        <v>317</v>
      </c>
      <c r="B2815" s="8" t="s">
        <v>387</v>
      </c>
      <c r="C2815" s="8" t="s">
        <v>414</v>
      </c>
      <c r="D2815" s="76">
        <v>47783</v>
      </c>
      <c r="E2815" s="9">
        <v>860.08335</v>
      </c>
      <c r="F2815" s="10">
        <f>CEILING(TRUNC(+E2815*'2021 WAGMSSv6.2c'!F$2,2),0.05)</f>
        <v>860.1</v>
      </c>
      <c r="G2815" s="10">
        <f t="shared" si="98"/>
        <v>86.01</v>
      </c>
      <c r="H2815" s="10">
        <f t="shared" si="99"/>
        <v>946.11</v>
      </c>
    </row>
    <row r="2816" spans="1:8" ht="12.75" customHeight="1" x14ac:dyDescent="0.2">
      <c r="A2816" s="8" t="s">
        <v>317</v>
      </c>
      <c r="B2816" s="8" t="s">
        <v>387</v>
      </c>
      <c r="C2816" s="8" t="s">
        <v>414</v>
      </c>
      <c r="D2816" s="76">
        <v>47786</v>
      </c>
      <c r="E2816" s="9">
        <v>1091.4907493999999</v>
      </c>
      <c r="F2816" s="10">
        <f>CEILING(TRUNC(+E2816*'2021 WAGMSSv6.2c'!F$2,2),0.05)</f>
        <v>1091.5</v>
      </c>
      <c r="G2816" s="10">
        <f t="shared" si="98"/>
        <v>109.15</v>
      </c>
      <c r="H2816" s="10">
        <f t="shared" si="99"/>
        <v>1200.6500000000001</v>
      </c>
    </row>
    <row r="2817" spans="1:9" ht="12.75" customHeight="1" x14ac:dyDescent="0.2">
      <c r="A2817" s="8" t="s">
        <v>317</v>
      </c>
      <c r="B2817" s="8" t="s">
        <v>387</v>
      </c>
      <c r="C2817" s="8" t="s">
        <v>414</v>
      </c>
      <c r="D2817" s="76">
        <v>47789</v>
      </c>
      <c r="E2817" s="9">
        <v>1091.4907493999999</v>
      </c>
      <c r="F2817" s="10">
        <f>CEILING(TRUNC(+E2817*'2021 WAGMSSv6.2c'!F$2,2),0.05)</f>
        <v>1091.5</v>
      </c>
      <c r="G2817" s="10">
        <f t="shared" si="98"/>
        <v>109.15</v>
      </c>
      <c r="H2817" s="10">
        <f t="shared" si="99"/>
        <v>1200.6500000000001</v>
      </c>
    </row>
    <row r="2818" spans="1:9" ht="12.75" customHeight="1" x14ac:dyDescent="0.2">
      <c r="A2818" s="8" t="s">
        <v>317</v>
      </c>
      <c r="B2818" s="8" t="s">
        <v>387</v>
      </c>
      <c r="C2818" s="8" t="s">
        <v>414</v>
      </c>
      <c r="D2818" s="76">
        <v>47900</v>
      </c>
      <c r="E2818" s="9">
        <v>257.38282499999997</v>
      </c>
      <c r="F2818" s="10">
        <f>CEILING(TRUNC(+E2818*'2021 WAGMSSv6.2c'!F$2,2),0.05)</f>
        <v>257.40000000000003</v>
      </c>
      <c r="G2818" s="10">
        <f t="shared" si="98"/>
        <v>25.74</v>
      </c>
      <c r="H2818" s="10">
        <f t="shared" si="99"/>
        <v>283.14000000000004</v>
      </c>
    </row>
    <row r="2819" spans="1:9" ht="12.75" customHeight="1" x14ac:dyDescent="0.2">
      <c r="A2819" s="8" t="s">
        <v>317</v>
      </c>
      <c r="B2819" s="8" t="s">
        <v>387</v>
      </c>
      <c r="C2819" s="8" t="s">
        <v>414</v>
      </c>
      <c r="D2819" s="76">
        <v>47903</v>
      </c>
      <c r="E2819" s="9">
        <v>357.65047500000003</v>
      </c>
      <c r="F2819" s="10">
        <f>CEILING(TRUNC(+E2819*'2021 WAGMSSv6.2c'!F$2,2),0.05)</f>
        <v>357.65000000000003</v>
      </c>
      <c r="G2819" s="10">
        <f t="shared" si="98"/>
        <v>35.770000000000003</v>
      </c>
      <c r="H2819" s="10">
        <f t="shared" si="99"/>
        <v>393.42</v>
      </c>
    </row>
    <row r="2820" spans="1:9" ht="12.75" customHeight="1" x14ac:dyDescent="0.2">
      <c r="A2820" s="8" t="s">
        <v>317</v>
      </c>
      <c r="B2820" s="8" t="s">
        <v>387</v>
      </c>
      <c r="C2820" s="8" t="s">
        <v>414</v>
      </c>
      <c r="D2820" s="76">
        <v>47904</v>
      </c>
      <c r="E2820" s="9">
        <v>85.745625000000004</v>
      </c>
      <c r="F2820" s="10">
        <f>CEILING(TRUNC(+E2820*'2021 WAGMSSv6.2c'!F$2,2),0.05)</f>
        <v>85.75</v>
      </c>
      <c r="G2820" s="10">
        <f t="shared" si="98"/>
        <v>8.58</v>
      </c>
      <c r="H2820" s="10">
        <f t="shared" si="99"/>
        <v>94.33</v>
      </c>
    </row>
    <row r="2821" spans="1:9" ht="12.75" customHeight="1" x14ac:dyDescent="0.2">
      <c r="A2821" s="8" t="s">
        <v>317</v>
      </c>
      <c r="B2821" s="8" t="s">
        <v>387</v>
      </c>
      <c r="C2821" s="8" t="s">
        <v>414</v>
      </c>
      <c r="D2821" s="76">
        <v>47906</v>
      </c>
      <c r="E2821" s="9">
        <v>171.34530000000001</v>
      </c>
      <c r="F2821" s="10">
        <f>CEILING(TRUNC(+E2821*'2021 WAGMSSv6.2c'!F$2,2),0.05)</f>
        <v>171.35000000000002</v>
      </c>
      <c r="G2821" s="10">
        <f t="shared" si="98"/>
        <v>17.14</v>
      </c>
      <c r="H2821" s="10">
        <f t="shared" si="99"/>
        <v>188.49</v>
      </c>
    </row>
    <row r="2822" spans="1:9" ht="12.75" customHeight="1" x14ac:dyDescent="0.2">
      <c r="A2822" s="8" t="s">
        <v>317</v>
      </c>
      <c r="B2822" s="8" t="s">
        <v>387</v>
      </c>
      <c r="C2822" s="8" t="s">
        <v>414</v>
      </c>
      <c r="D2822" s="76">
        <v>47915</v>
      </c>
      <c r="E2822" s="9">
        <v>257.38282499999997</v>
      </c>
      <c r="F2822" s="10">
        <f>CEILING(TRUNC(+E2822*'2021 WAGMSSv6.2c'!F$2,2),0.05)</f>
        <v>257.40000000000003</v>
      </c>
      <c r="G2822" s="10">
        <f t="shared" si="98"/>
        <v>25.74</v>
      </c>
      <c r="H2822" s="10">
        <f t="shared" si="99"/>
        <v>283.14000000000004</v>
      </c>
    </row>
    <row r="2823" spans="1:9" ht="12.75" customHeight="1" x14ac:dyDescent="0.2">
      <c r="A2823" s="8" t="s">
        <v>317</v>
      </c>
      <c r="B2823" s="8" t="s">
        <v>387</v>
      </c>
      <c r="C2823" s="8" t="s">
        <v>414</v>
      </c>
      <c r="D2823" s="76">
        <v>47916</v>
      </c>
      <c r="E2823" s="9">
        <v>129.3117</v>
      </c>
      <c r="F2823" s="10">
        <f>CEILING(TRUNC(+E2823*'2021 WAGMSSv6.2c'!F$2,2),0.05)</f>
        <v>129.35</v>
      </c>
      <c r="G2823" s="10">
        <f t="shared" si="98"/>
        <v>12.94</v>
      </c>
      <c r="H2823" s="10">
        <f t="shared" si="99"/>
        <v>142.29</v>
      </c>
    </row>
    <row r="2824" spans="1:9" ht="12.75" customHeight="1" x14ac:dyDescent="0.2">
      <c r="A2824" s="8" t="s">
        <v>317</v>
      </c>
      <c r="B2824" s="8" t="s">
        <v>387</v>
      </c>
      <c r="C2824" s="8" t="s">
        <v>414</v>
      </c>
      <c r="D2824" s="76">
        <v>47918</v>
      </c>
      <c r="E2824" s="9">
        <v>357.65047500000003</v>
      </c>
      <c r="F2824" s="10">
        <f>CEILING(TRUNC(+E2824*'2021 WAGMSSv6.2c'!F$2,2),0.05)</f>
        <v>357.65000000000003</v>
      </c>
      <c r="G2824" s="10">
        <f t="shared" si="98"/>
        <v>35.770000000000003</v>
      </c>
      <c r="H2824" s="10">
        <f t="shared" si="99"/>
        <v>393.42</v>
      </c>
    </row>
    <row r="2825" spans="1:9" ht="12.75" customHeight="1" x14ac:dyDescent="0.2">
      <c r="A2825" s="8" t="s">
        <v>317</v>
      </c>
      <c r="B2825" s="8" t="s">
        <v>387</v>
      </c>
      <c r="C2825" s="8" t="s">
        <v>414</v>
      </c>
      <c r="D2825" s="76">
        <v>47921</v>
      </c>
      <c r="E2825" s="9">
        <v>171.34530000000001</v>
      </c>
      <c r="F2825" s="10">
        <f>CEILING(TRUNC(+E2825*'2021 WAGMSSv6.2c'!F$2,2),0.05)</f>
        <v>171.35000000000002</v>
      </c>
      <c r="G2825" s="10">
        <f t="shared" ref="G2825:G2888" si="100">ROUND((+F2825*0.1),2)</f>
        <v>17.14</v>
      </c>
      <c r="H2825" s="10">
        <f t="shared" ref="H2825:H2888" si="101">+G2825+F2825</f>
        <v>188.49</v>
      </c>
    </row>
    <row r="2826" spans="1:9" ht="12.75" customHeight="1" x14ac:dyDescent="0.2">
      <c r="A2826" s="8" t="s">
        <v>317</v>
      </c>
      <c r="B2826" s="8" t="s">
        <v>387</v>
      </c>
      <c r="C2826" s="8" t="s">
        <v>414</v>
      </c>
      <c r="D2826" s="76">
        <v>47924</v>
      </c>
      <c r="E2826" s="9">
        <v>57.136860599999999</v>
      </c>
      <c r="F2826" s="10">
        <f>CEILING(TRUNC(+E2826*'2021 WAGMSSv6.2c'!F$2,2),0.05)</f>
        <v>57.150000000000006</v>
      </c>
      <c r="G2826" s="10">
        <f t="shared" si="100"/>
        <v>5.72</v>
      </c>
      <c r="H2826" s="10">
        <f t="shared" si="101"/>
        <v>62.870000000000005</v>
      </c>
    </row>
    <row r="2827" spans="1:9" ht="12.75" customHeight="1" x14ac:dyDescent="0.2">
      <c r="A2827" s="8" t="s">
        <v>317</v>
      </c>
      <c r="B2827" s="8" t="s">
        <v>387</v>
      </c>
      <c r="C2827" s="8" t="s">
        <v>414</v>
      </c>
      <c r="D2827" s="76">
        <v>47927</v>
      </c>
      <c r="E2827" s="9">
        <v>214.473525</v>
      </c>
      <c r="F2827" s="10">
        <f>CEILING(TRUNC(+E2827*'2021 WAGMSSv6.2c'!F$2,2),0.05)</f>
        <v>214.5</v>
      </c>
      <c r="G2827" s="10">
        <f t="shared" si="100"/>
        <v>21.45</v>
      </c>
      <c r="H2827" s="10">
        <f t="shared" si="101"/>
        <v>235.95</v>
      </c>
    </row>
    <row r="2828" spans="1:9" ht="12.75" customHeight="1" x14ac:dyDescent="0.2">
      <c r="A2828" s="8" t="s">
        <v>317</v>
      </c>
      <c r="B2828" s="8" t="s">
        <v>387</v>
      </c>
      <c r="C2828" s="20" t="s">
        <v>414</v>
      </c>
      <c r="D2828" s="76">
        <v>47929</v>
      </c>
      <c r="E2828" s="9">
        <v>571.83209999999997</v>
      </c>
      <c r="F2828" s="10">
        <f>CEILING(TRUNC(+E2828*'2021 WAGMSSv6.2c'!F$2,2),0.05)</f>
        <v>571.85</v>
      </c>
      <c r="G2828" s="10">
        <f t="shared" si="100"/>
        <v>57.19</v>
      </c>
      <c r="H2828" s="10">
        <f t="shared" si="101"/>
        <v>629.04</v>
      </c>
      <c r="I2828" s="15"/>
    </row>
    <row r="2829" spans="1:9" ht="12.75" customHeight="1" x14ac:dyDescent="0.2">
      <c r="A2829" s="8" t="s">
        <v>317</v>
      </c>
      <c r="B2829" s="8" t="s">
        <v>387</v>
      </c>
      <c r="C2829" s="20" t="s">
        <v>414</v>
      </c>
      <c r="D2829" s="76">
        <v>47953</v>
      </c>
      <c r="E2829" s="9">
        <v>657.50475000000006</v>
      </c>
      <c r="F2829" s="10">
        <f>CEILING(TRUNC(+E2829*'2021 WAGMSSv6.2c'!F$2,2),0.05)</f>
        <v>657.5</v>
      </c>
      <c r="G2829" s="10">
        <f t="shared" si="100"/>
        <v>65.75</v>
      </c>
      <c r="H2829" s="10">
        <f t="shared" si="101"/>
        <v>723.25</v>
      </c>
      <c r="I2829" s="15"/>
    </row>
    <row r="2830" spans="1:9" ht="12.75" customHeight="1" x14ac:dyDescent="0.2">
      <c r="A2830" s="8" t="s">
        <v>317</v>
      </c>
      <c r="B2830" s="8" t="s">
        <v>387</v>
      </c>
      <c r="C2830" s="8" t="s">
        <v>414</v>
      </c>
      <c r="D2830" s="76">
        <v>47954</v>
      </c>
      <c r="E2830" s="9">
        <v>571.83209999999997</v>
      </c>
      <c r="F2830" s="10">
        <f>CEILING(TRUNC(+E2830*'2021 WAGMSSv6.2c'!F$2,2),0.05)</f>
        <v>571.85</v>
      </c>
      <c r="G2830" s="10">
        <f t="shared" si="100"/>
        <v>57.19</v>
      </c>
      <c r="H2830" s="10">
        <f t="shared" si="101"/>
        <v>629.04</v>
      </c>
    </row>
    <row r="2831" spans="1:9" ht="12.75" customHeight="1" x14ac:dyDescent="0.2">
      <c r="A2831" s="8" t="s">
        <v>317</v>
      </c>
      <c r="B2831" s="8" t="s">
        <v>387</v>
      </c>
      <c r="C2831" s="20" t="s">
        <v>414</v>
      </c>
      <c r="D2831" s="76">
        <v>47955</v>
      </c>
      <c r="E2831" s="9">
        <v>989.61397499999998</v>
      </c>
      <c r="F2831" s="10">
        <f>CEILING(TRUNC(+E2831*'2021 WAGMSSv6.2c'!F$2,2),0.05)</f>
        <v>989.65000000000009</v>
      </c>
      <c r="G2831" s="10">
        <f t="shared" si="100"/>
        <v>98.97</v>
      </c>
      <c r="H2831" s="10">
        <f t="shared" si="101"/>
        <v>1088.6200000000001</v>
      </c>
      <c r="I2831" s="15"/>
    </row>
    <row r="2832" spans="1:9" ht="12.75" customHeight="1" x14ac:dyDescent="0.2">
      <c r="A2832" s="8" t="s">
        <v>317</v>
      </c>
      <c r="B2832" s="8" t="s">
        <v>387</v>
      </c>
      <c r="C2832" s="20" t="s">
        <v>414</v>
      </c>
      <c r="D2832" s="76">
        <v>47956</v>
      </c>
      <c r="E2832" s="9">
        <v>1484.3844750000001</v>
      </c>
      <c r="F2832" s="10">
        <f>CEILING(TRUNC(+E2832*'2021 WAGMSSv6.2c'!F$2,2),0.05)</f>
        <v>1484.4</v>
      </c>
      <c r="G2832" s="10">
        <f t="shared" si="100"/>
        <v>148.44</v>
      </c>
      <c r="H2832" s="10">
        <f t="shared" si="101"/>
        <v>1632.8400000000001</v>
      </c>
      <c r="I2832" s="15"/>
    </row>
    <row r="2833" spans="1:9" ht="12" customHeight="1" x14ac:dyDescent="0.2">
      <c r="A2833" s="8" t="s">
        <v>317</v>
      </c>
      <c r="B2833" s="8" t="s">
        <v>387</v>
      </c>
      <c r="C2833" s="8" t="s">
        <v>414</v>
      </c>
      <c r="D2833" s="76">
        <v>47960</v>
      </c>
      <c r="E2833" s="9">
        <v>200.17042500000002</v>
      </c>
      <c r="F2833" s="10">
        <f>CEILING(TRUNC(+E2833*'2021 WAGMSSv6.2c'!F$2,2),0.05)</f>
        <v>200.20000000000002</v>
      </c>
      <c r="G2833" s="10">
        <f t="shared" si="100"/>
        <v>20.02</v>
      </c>
      <c r="H2833" s="10">
        <f t="shared" si="101"/>
        <v>220.22000000000003</v>
      </c>
    </row>
    <row r="2834" spans="1:9" ht="12.75" customHeight="1" x14ac:dyDescent="0.2">
      <c r="A2834" s="8" t="s">
        <v>317</v>
      </c>
      <c r="B2834" s="8" t="s">
        <v>387</v>
      </c>
      <c r="C2834" s="20" t="s">
        <v>414</v>
      </c>
      <c r="D2834" s="76">
        <v>47964</v>
      </c>
      <c r="E2834" s="9">
        <v>328.75237500000003</v>
      </c>
      <c r="F2834" s="10">
        <f>CEILING(TRUNC(+E2834*'2021 WAGMSSv6.2c'!F$2,2),0.05)</f>
        <v>328.75</v>
      </c>
      <c r="G2834" s="10">
        <f t="shared" si="100"/>
        <v>32.880000000000003</v>
      </c>
      <c r="H2834" s="10">
        <f t="shared" si="101"/>
        <v>361.63</v>
      </c>
    </row>
    <row r="2835" spans="1:9" ht="12.75" customHeight="1" x14ac:dyDescent="0.2">
      <c r="A2835" s="8" t="s">
        <v>317</v>
      </c>
      <c r="B2835" s="8" t="s">
        <v>387</v>
      </c>
      <c r="C2835" s="20" t="s">
        <v>414</v>
      </c>
      <c r="D2835" s="76">
        <v>47967</v>
      </c>
      <c r="E2835" s="9">
        <v>657.50475000000006</v>
      </c>
      <c r="F2835" s="10">
        <f>CEILING(TRUNC(+E2835*'2021 WAGMSSv6.2c'!F$2,2),0.05)</f>
        <v>657.5</v>
      </c>
      <c r="G2835" s="10">
        <f t="shared" si="100"/>
        <v>65.75</v>
      </c>
      <c r="H2835" s="10">
        <f t="shared" si="101"/>
        <v>723.25</v>
      </c>
    </row>
    <row r="2836" spans="1:9" ht="12.75" customHeight="1" x14ac:dyDescent="0.2">
      <c r="A2836" s="8" t="s">
        <v>317</v>
      </c>
      <c r="B2836" s="8" t="s">
        <v>387</v>
      </c>
      <c r="C2836" s="8" t="s">
        <v>414</v>
      </c>
      <c r="D2836" s="76">
        <v>47975</v>
      </c>
      <c r="E2836" s="9">
        <v>560.66692499999999</v>
      </c>
      <c r="F2836" s="10">
        <f>CEILING(TRUNC(+E2836*'2021 WAGMSSv6.2c'!F$2,2),0.05)</f>
        <v>560.70000000000005</v>
      </c>
      <c r="G2836" s="10">
        <f t="shared" si="100"/>
        <v>56.07</v>
      </c>
      <c r="H2836" s="10">
        <f t="shared" si="101"/>
        <v>616.7700000000001</v>
      </c>
    </row>
    <row r="2837" spans="1:9" ht="12.75" customHeight="1" x14ac:dyDescent="0.2">
      <c r="A2837" s="8" t="s">
        <v>317</v>
      </c>
      <c r="B2837" s="8" t="s">
        <v>387</v>
      </c>
      <c r="C2837" s="8" t="s">
        <v>414</v>
      </c>
      <c r="D2837" s="76">
        <v>47978</v>
      </c>
      <c r="E2837" s="9">
        <v>340.50135</v>
      </c>
      <c r="F2837" s="10">
        <f>CEILING(TRUNC(+E2837*'2021 WAGMSSv6.2c'!F$2,2),0.05)</f>
        <v>340.5</v>
      </c>
      <c r="G2837" s="10">
        <f t="shared" si="100"/>
        <v>34.049999999999997</v>
      </c>
      <c r="H2837" s="10">
        <f t="shared" si="101"/>
        <v>374.55</v>
      </c>
    </row>
    <row r="2838" spans="1:9" ht="12.75" customHeight="1" x14ac:dyDescent="0.2">
      <c r="A2838" s="8" t="s">
        <v>317</v>
      </c>
      <c r="B2838" s="8" t="s">
        <v>387</v>
      </c>
      <c r="C2838" s="8" t="s">
        <v>414</v>
      </c>
      <c r="D2838" s="76">
        <v>47981</v>
      </c>
      <c r="E2838" s="9">
        <v>228.63067500000002</v>
      </c>
      <c r="F2838" s="10">
        <f>CEILING(TRUNC(+E2838*'2021 WAGMSSv6.2c'!F$2,2),0.05)</f>
        <v>228.65</v>
      </c>
      <c r="G2838" s="10">
        <f t="shared" si="100"/>
        <v>22.87</v>
      </c>
      <c r="H2838" s="10">
        <f t="shared" si="101"/>
        <v>251.52</v>
      </c>
    </row>
    <row r="2839" spans="1:9" ht="12.75" customHeight="1" x14ac:dyDescent="0.2">
      <c r="A2839" s="8" t="s">
        <v>317</v>
      </c>
      <c r="B2839" s="8" t="s">
        <v>387</v>
      </c>
      <c r="C2839" s="8" t="s">
        <v>414</v>
      </c>
      <c r="D2839" s="76">
        <v>47982</v>
      </c>
      <c r="E2839" s="9">
        <v>554.17214999999999</v>
      </c>
      <c r="F2839" s="10">
        <f>CEILING(TRUNC(+E2839*'2021 WAGMSSv6.2c'!F$2,2),0.05)</f>
        <v>554.20000000000005</v>
      </c>
      <c r="G2839" s="10">
        <f t="shared" si="100"/>
        <v>55.42</v>
      </c>
      <c r="H2839" s="10">
        <f t="shared" si="101"/>
        <v>609.62</v>
      </c>
    </row>
    <row r="2840" spans="1:9" ht="12.75" customHeight="1" x14ac:dyDescent="0.2">
      <c r="A2840" s="8" t="s">
        <v>317</v>
      </c>
      <c r="B2840" s="8" t="s">
        <v>387</v>
      </c>
      <c r="C2840" s="20" t="s">
        <v>414</v>
      </c>
      <c r="D2840" s="76">
        <v>47983</v>
      </c>
      <c r="E2840" s="9">
        <v>1315.4473499999999</v>
      </c>
      <c r="F2840" s="10">
        <f>CEILING(TRUNC(+E2840*'2021 WAGMSSv6.2c'!F$2,2),0.05)</f>
        <v>1315.45</v>
      </c>
      <c r="G2840" s="10">
        <f t="shared" si="100"/>
        <v>131.55000000000001</v>
      </c>
      <c r="H2840" s="10">
        <f t="shared" si="101"/>
        <v>1447</v>
      </c>
      <c r="I2840" s="15"/>
    </row>
    <row r="2841" spans="1:9" ht="12.75" customHeight="1" x14ac:dyDescent="0.2">
      <c r="A2841" s="8" t="s">
        <v>317</v>
      </c>
      <c r="B2841" s="8" t="s">
        <v>387</v>
      </c>
      <c r="C2841" s="20" t="s">
        <v>414</v>
      </c>
      <c r="D2841" s="76">
        <v>47984</v>
      </c>
      <c r="E2841" s="9">
        <v>1315.4473499999999</v>
      </c>
      <c r="F2841" s="10">
        <f>CEILING(TRUNC(+E2841*'2021 WAGMSSv6.2c'!F$2,2),0.05)</f>
        <v>1315.45</v>
      </c>
      <c r="G2841" s="10">
        <f t="shared" si="100"/>
        <v>131.55000000000001</v>
      </c>
      <c r="H2841" s="10">
        <f t="shared" si="101"/>
        <v>1447</v>
      </c>
      <c r="I2841" s="15"/>
    </row>
    <row r="2842" spans="1:9" ht="12.75" customHeight="1" x14ac:dyDescent="0.2">
      <c r="A2842" s="8" t="s">
        <v>317</v>
      </c>
      <c r="B2842" s="8" t="s">
        <v>387</v>
      </c>
      <c r="C2842" s="20" t="s">
        <v>414</v>
      </c>
      <c r="D2842" s="76">
        <v>48245</v>
      </c>
      <c r="E2842" s="9">
        <v>474.99427500000002</v>
      </c>
      <c r="F2842" s="10">
        <f>CEILING(TRUNC(+E2842*'2021 WAGMSSv6.2c'!F$2,2),0.05)</f>
        <v>475</v>
      </c>
      <c r="G2842" s="10">
        <f t="shared" si="100"/>
        <v>47.5</v>
      </c>
      <c r="H2842" s="10">
        <f t="shared" si="101"/>
        <v>522.5</v>
      </c>
      <c r="I2842" s="15"/>
    </row>
    <row r="2843" spans="1:9" ht="12.75" customHeight="1" x14ac:dyDescent="0.2">
      <c r="A2843" s="8" t="s">
        <v>317</v>
      </c>
      <c r="B2843" s="8" t="s">
        <v>387</v>
      </c>
      <c r="C2843" s="20" t="s">
        <v>414</v>
      </c>
      <c r="D2843" s="76">
        <v>48248</v>
      </c>
      <c r="E2843" s="9">
        <v>735.58799999999997</v>
      </c>
      <c r="F2843" s="10">
        <f>CEILING(TRUNC(+E2843*'2021 WAGMSSv6.2c'!F$2,2),0.05)</f>
        <v>735.6</v>
      </c>
      <c r="G2843" s="10">
        <f t="shared" si="100"/>
        <v>73.56</v>
      </c>
      <c r="H2843" s="10">
        <f t="shared" si="101"/>
        <v>809.16000000000008</v>
      </c>
      <c r="I2843" s="15"/>
    </row>
    <row r="2844" spans="1:9" ht="12.75" customHeight="1" x14ac:dyDescent="0.2">
      <c r="A2844" s="8" t="s">
        <v>317</v>
      </c>
      <c r="B2844" s="8" t="s">
        <v>387</v>
      </c>
      <c r="C2844" s="20" t="s">
        <v>414</v>
      </c>
      <c r="D2844" s="76">
        <v>48251</v>
      </c>
      <c r="E2844" s="9">
        <v>605.32762500000001</v>
      </c>
      <c r="F2844" s="10">
        <f>CEILING(TRUNC(+E2844*'2021 WAGMSSv6.2c'!F$2,2),0.05)</f>
        <v>605.35</v>
      </c>
      <c r="G2844" s="10">
        <f t="shared" si="100"/>
        <v>60.54</v>
      </c>
      <c r="H2844" s="10">
        <f t="shared" si="101"/>
        <v>665.89</v>
      </c>
      <c r="I2844" s="15"/>
    </row>
    <row r="2845" spans="1:9" ht="12.75" customHeight="1" x14ac:dyDescent="0.2">
      <c r="A2845" s="8" t="s">
        <v>317</v>
      </c>
      <c r="B2845" s="8" t="s">
        <v>387</v>
      </c>
      <c r="C2845" s="20" t="s">
        <v>414</v>
      </c>
      <c r="D2845" s="76">
        <v>48254</v>
      </c>
      <c r="E2845" s="9">
        <v>1386.8898750000001</v>
      </c>
      <c r="F2845" s="10">
        <f>CEILING(TRUNC(+E2845*'2021 WAGMSSv6.2c'!F$2,2),0.05)</f>
        <v>1386.9</v>
      </c>
      <c r="G2845" s="10">
        <f t="shared" si="100"/>
        <v>138.69</v>
      </c>
      <c r="H2845" s="10">
        <f t="shared" si="101"/>
        <v>1525.5900000000001</v>
      </c>
      <c r="I2845" s="15"/>
    </row>
    <row r="2846" spans="1:9" ht="12.75" customHeight="1" x14ac:dyDescent="0.2">
      <c r="A2846" s="8" t="s">
        <v>317</v>
      </c>
      <c r="B2846" s="8" t="s">
        <v>387</v>
      </c>
      <c r="C2846" s="20" t="s">
        <v>414</v>
      </c>
      <c r="D2846" s="76">
        <v>48257</v>
      </c>
      <c r="E2846" s="9">
        <v>605.32762500000001</v>
      </c>
      <c r="F2846" s="10">
        <f>CEILING(TRUNC(+E2846*'2021 WAGMSSv6.2c'!F$2,2),0.05)</f>
        <v>605.35</v>
      </c>
      <c r="G2846" s="10">
        <f t="shared" si="100"/>
        <v>60.54</v>
      </c>
      <c r="H2846" s="10">
        <f t="shared" si="101"/>
        <v>665.89</v>
      </c>
      <c r="I2846" s="15"/>
    </row>
    <row r="2847" spans="1:9" ht="12.75" customHeight="1" x14ac:dyDescent="0.2">
      <c r="A2847" s="8" t="s">
        <v>317</v>
      </c>
      <c r="B2847" s="8" t="s">
        <v>387</v>
      </c>
      <c r="C2847" s="8" t="s">
        <v>414</v>
      </c>
      <c r="D2847" s="76">
        <v>48400</v>
      </c>
      <c r="E2847" s="9">
        <v>500.46294007499995</v>
      </c>
      <c r="F2847" s="10">
        <f>CEILING(TRUNC(+E2847*'2021 WAGMSSv6.2c'!F$2,2),0.05)</f>
        <v>500.5</v>
      </c>
      <c r="G2847" s="10">
        <f t="shared" si="100"/>
        <v>50.05</v>
      </c>
      <c r="H2847" s="10">
        <f t="shared" si="101"/>
        <v>550.54999999999995</v>
      </c>
    </row>
    <row r="2848" spans="1:9" ht="12.75" customHeight="1" x14ac:dyDescent="0.2">
      <c r="A2848" s="8" t="s">
        <v>317</v>
      </c>
      <c r="B2848" s="8" t="s">
        <v>387</v>
      </c>
      <c r="C2848" s="8" t="s">
        <v>414</v>
      </c>
      <c r="D2848" s="76">
        <v>48403</v>
      </c>
      <c r="E2848" s="9">
        <v>786.37859999999989</v>
      </c>
      <c r="F2848" s="10">
        <f>CEILING(TRUNC(+E2848*'2021 WAGMSSv6.2c'!F$2,2),0.05)</f>
        <v>786.40000000000009</v>
      </c>
      <c r="G2848" s="10">
        <f t="shared" si="100"/>
        <v>78.64</v>
      </c>
      <c r="H2848" s="10">
        <f t="shared" si="101"/>
        <v>865.04000000000008</v>
      </c>
    </row>
    <row r="2849" spans="1:9" ht="12.75" customHeight="1" x14ac:dyDescent="0.2">
      <c r="A2849" s="8" t="s">
        <v>317</v>
      </c>
      <c r="B2849" s="8" t="s">
        <v>387</v>
      </c>
      <c r="C2849" s="8" t="s">
        <v>414</v>
      </c>
      <c r="D2849" s="76">
        <v>48406</v>
      </c>
      <c r="E2849" s="9">
        <v>500.46294007499995</v>
      </c>
      <c r="F2849" s="10">
        <f>CEILING(TRUNC(+E2849*'2021 WAGMSSv6.2c'!F$2,2),0.05)</f>
        <v>500.5</v>
      </c>
      <c r="G2849" s="10">
        <f t="shared" si="100"/>
        <v>50.05</v>
      </c>
      <c r="H2849" s="10">
        <f t="shared" si="101"/>
        <v>550.54999999999995</v>
      </c>
    </row>
    <row r="2850" spans="1:9" ht="12.75" customHeight="1" x14ac:dyDescent="0.2">
      <c r="A2850" s="8" t="s">
        <v>317</v>
      </c>
      <c r="B2850" s="8" t="s">
        <v>387</v>
      </c>
      <c r="C2850" s="8" t="s">
        <v>414</v>
      </c>
      <c r="D2850" s="76">
        <v>48409</v>
      </c>
      <c r="E2850" s="9">
        <v>786.37859999999989</v>
      </c>
      <c r="F2850" s="10">
        <f>CEILING(TRUNC(+E2850*'2021 WAGMSSv6.2c'!F$2,2),0.05)</f>
        <v>786.40000000000009</v>
      </c>
      <c r="G2850" s="10">
        <f t="shared" si="100"/>
        <v>78.64</v>
      </c>
      <c r="H2850" s="10">
        <f t="shared" si="101"/>
        <v>865.04000000000008</v>
      </c>
    </row>
    <row r="2851" spans="1:9" ht="12.75" customHeight="1" x14ac:dyDescent="0.2">
      <c r="A2851" s="8" t="s">
        <v>317</v>
      </c>
      <c r="B2851" s="8" t="s">
        <v>387</v>
      </c>
      <c r="C2851" s="8" t="s">
        <v>414</v>
      </c>
      <c r="D2851" s="76">
        <v>48412</v>
      </c>
      <c r="E2851" s="9">
        <v>957.72390000000007</v>
      </c>
      <c r="F2851" s="10">
        <f>CEILING(TRUNC(+E2851*'2021 WAGMSSv6.2c'!F$2,2),0.05)</f>
        <v>957.75</v>
      </c>
      <c r="G2851" s="10">
        <f t="shared" si="100"/>
        <v>95.78</v>
      </c>
      <c r="H2851" s="10">
        <f t="shared" si="101"/>
        <v>1053.53</v>
      </c>
    </row>
    <row r="2852" spans="1:9" ht="12.75" customHeight="1" x14ac:dyDescent="0.2">
      <c r="A2852" s="8" t="s">
        <v>317</v>
      </c>
      <c r="B2852" s="8" t="s">
        <v>387</v>
      </c>
      <c r="C2852" s="8" t="s">
        <v>414</v>
      </c>
      <c r="D2852" s="76">
        <v>48415</v>
      </c>
      <c r="E2852" s="9">
        <v>1215.252675</v>
      </c>
      <c r="F2852" s="10">
        <f>CEILING(TRUNC(+E2852*'2021 WAGMSSv6.2c'!F$2,2),0.05)</f>
        <v>1215.25</v>
      </c>
      <c r="G2852" s="10">
        <f t="shared" si="100"/>
        <v>121.53</v>
      </c>
      <c r="H2852" s="10">
        <f t="shared" si="101"/>
        <v>1336.78</v>
      </c>
    </row>
    <row r="2853" spans="1:9" ht="12.75" customHeight="1" x14ac:dyDescent="0.2">
      <c r="A2853" s="8" t="s">
        <v>317</v>
      </c>
      <c r="B2853" s="8" t="s">
        <v>387</v>
      </c>
      <c r="C2853" s="20" t="s">
        <v>414</v>
      </c>
      <c r="D2853" s="76">
        <v>48419</v>
      </c>
      <c r="E2853" s="9">
        <v>957.72390000000007</v>
      </c>
      <c r="F2853" s="10">
        <f>CEILING(TRUNC(+E2853*'2021 WAGMSSv6.2c'!F$2,2),0.05)</f>
        <v>957.75</v>
      </c>
      <c r="G2853" s="10">
        <f t="shared" si="100"/>
        <v>95.78</v>
      </c>
      <c r="H2853" s="10">
        <f t="shared" si="101"/>
        <v>1053.53</v>
      </c>
      <c r="I2853" s="15"/>
    </row>
    <row r="2854" spans="1:9" ht="12.75" customHeight="1" x14ac:dyDescent="0.2">
      <c r="A2854" s="8" t="s">
        <v>317</v>
      </c>
      <c r="B2854" s="8" t="s">
        <v>387</v>
      </c>
      <c r="C2854" s="20" t="s">
        <v>414</v>
      </c>
      <c r="D2854" s="76">
        <v>48420</v>
      </c>
      <c r="E2854" s="9">
        <v>1215.252675</v>
      </c>
      <c r="F2854" s="10">
        <f>CEILING(TRUNC(+E2854*'2021 WAGMSSv6.2c'!F$2,2),0.05)</f>
        <v>1215.25</v>
      </c>
      <c r="G2854" s="10">
        <f t="shared" si="100"/>
        <v>121.53</v>
      </c>
      <c r="H2854" s="10">
        <f t="shared" si="101"/>
        <v>1336.78</v>
      </c>
      <c r="I2854" s="15"/>
    </row>
    <row r="2855" spans="1:9" ht="12.75" customHeight="1" x14ac:dyDescent="0.2">
      <c r="A2855" s="8" t="s">
        <v>317</v>
      </c>
      <c r="B2855" s="8" t="s">
        <v>387</v>
      </c>
      <c r="C2855" s="8" t="s">
        <v>414</v>
      </c>
      <c r="D2855" s="76">
        <v>48421</v>
      </c>
      <c r="E2855" s="9">
        <v>1395.71985</v>
      </c>
      <c r="F2855" s="10">
        <f>CEILING(TRUNC(+E2855*'2021 WAGMSSv6.2c'!F$2,2),0.05)</f>
        <v>1395.75</v>
      </c>
      <c r="G2855" s="10">
        <f t="shared" si="100"/>
        <v>139.58000000000001</v>
      </c>
      <c r="H2855" s="10">
        <f t="shared" si="101"/>
        <v>1535.33</v>
      </c>
    </row>
    <row r="2856" spans="1:9" ht="12.75" customHeight="1" x14ac:dyDescent="0.2">
      <c r="A2856" s="8" t="s">
        <v>317</v>
      </c>
      <c r="B2856" s="8" t="s">
        <v>387</v>
      </c>
      <c r="C2856" s="20" t="s">
        <v>414</v>
      </c>
      <c r="D2856" s="76">
        <v>48422</v>
      </c>
      <c r="E2856" s="9">
        <v>1386.8898750000001</v>
      </c>
      <c r="F2856" s="10">
        <f>CEILING(TRUNC(+E2856*'2021 WAGMSSv6.2c'!F$2,2),0.05)</f>
        <v>1386.9</v>
      </c>
      <c r="G2856" s="10">
        <f t="shared" si="100"/>
        <v>138.69</v>
      </c>
      <c r="H2856" s="10">
        <f t="shared" si="101"/>
        <v>1525.5900000000001</v>
      </c>
      <c r="I2856" s="15"/>
    </row>
    <row r="2857" spans="1:9" ht="12.75" customHeight="1" x14ac:dyDescent="0.2">
      <c r="A2857" s="8" t="s">
        <v>317</v>
      </c>
      <c r="B2857" s="8" t="s">
        <v>387</v>
      </c>
      <c r="C2857" s="20" t="s">
        <v>414</v>
      </c>
      <c r="D2857" s="76">
        <v>48423</v>
      </c>
      <c r="E2857" s="9">
        <v>1143.9560999999999</v>
      </c>
      <c r="F2857" s="10">
        <f>CEILING(TRUNC(+E2857*'2021 WAGMSSv6.2c'!F$2,2),0.05)</f>
        <v>1143.95</v>
      </c>
      <c r="G2857" s="10">
        <f t="shared" si="100"/>
        <v>114.4</v>
      </c>
      <c r="H2857" s="10">
        <f t="shared" si="101"/>
        <v>1258.3500000000001</v>
      </c>
      <c r="I2857" s="15"/>
    </row>
    <row r="2858" spans="1:9" ht="12.75" customHeight="1" x14ac:dyDescent="0.2">
      <c r="A2858" s="8" t="s">
        <v>317</v>
      </c>
      <c r="B2858" s="8" t="s">
        <v>387</v>
      </c>
      <c r="C2858" s="8" t="s">
        <v>414</v>
      </c>
      <c r="D2858" s="76">
        <v>48424</v>
      </c>
      <c r="E2858" s="9">
        <v>1143.9560999999999</v>
      </c>
      <c r="F2858" s="10">
        <f>CEILING(TRUNC(+E2858*'2021 WAGMSSv6.2c'!F$2,2),0.05)</f>
        <v>1143.95</v>
      </c>
      <c r="G2858" s="10">
        <f t="shared" si="100"/>
        <v>114.4</v>
      </c>
      <c r="H2858" s="10">
        <f t="shared" si="101"/>
        <v>1258.3500000000001</v>
      </c>
    </row>
    <row r="2859" spans="1:9" ht="12.75" customHeight="1" x14ac:dyDescent="0.2">
      <c r="A2859" s="8" t="s">
        <v>317</v>
      </c>
      <c r="B2859" s="8" t="s">
        <v>387</v>
      </c>
      <c r="C2859" s="20" t="s">
        <v>414</v>
      </c>
      <c r="D2859" s="76">
        <v>48426</v>
      </c>
      <c r="E2859" s="9">
        <v>1386.8898750000001</v>
      </c>
      <c r="F2859" s="10">
        <f>CEILING(TRUNC(+E2859*'2021 WAGMSSv6.2c'!F$2,2),0.05)</f>
        <v>1386.9</v>
      </c>
      <c r="G2859" s="10">
        <f t="shared" si="100"/>
        <v>138.69</v>
      </c>
      <c r="H2859" s="10">
        <f t="shared" si="101"/>
        <v>1525.5900000000001</v>
      </c>
      <c r="I2859" s="15"/>
    </row>
    <row r="2860" spans="1:9" ht="12.75" customHeight="1" x14ac:dyDescent="0.2">
      <c r="A2860" s="8" t="s">
        <v>317</v>
      </c>
      <c r="B2860" s="8" t="s">
        <v>387</v>
      </c>
      <c r="C2860" s="8" t="s">
        <v>414</v>
      </c>
      <c r="D2860" s="76">
        <v>48427</v>
      </c>
      <c r="E2860" s="9">
        <v>1386.8898750000001</v>
      </c>
      <c r="F2860" s="10">
        <f>CEILING(TRUNC(+E2860*'2021 WAGMSSv6.2c'!F$2,2),0.05)</f>
        <v>1386.9</v>
      </c>
      <c r="G2860" s="10">
        <f t="shared" si="100"/>
        <v>138.69</v>
      </c>
      <c r="H2860" s="10">
        <f t="shared" si="101"/>
        <v>1525.5900000000001</v>
      </c>
    </row>
    <row r="2861" spans="1:9" ht="12.75" customHeight="1" x14ac:dyDescent="0.2">
      <c r="A2861" s="8" t="s">
        <v>317</v>
      </c>
      <c r="B2861" s="8" t="s">
        <v>387</v>
      </c>
      <c r="C2861" s="20" t="s">
        <v>414</v>
      </c>
      <c r="D2861" s="76">
        <v>48430</v>
      </c>
      <c r="E2861" s="9">
        <v>407.49239999999998</v>
      </c>
      <c r="F2861" s="10">
        <f>CEILING(TRUNC(+E2861*'2021 WAGMSSv6.2c'!F$2,2),0.05)</f>
        <v>407.5</v>
      </c>
      <c r="G2861" s="10">
        <f t="shared" si="100"/>
        <v>40.75</v>
      </c>
      <c r="H2861" s="10">
        <f t="shared" si="101"/>
        <v>448.25</v>
      </c>
      <c r="I2861" s="15"/>
    </row>
    <row r="2862" spans="1:9" ht="12.75" customHeight="1" x14ac:dyDescent="0.2">
      <c r="A2862" s="8" t="s">
        <v>317</v>
      </c>
      <c r="B2862" s="8" t="s">
        <v>387</v>
      </c>
      <c r="C2862" s="20" t="s">
        <v>414</v>
      </c>
      <c r="D2862" s="76">
        <v>48433</v>
      </c>
      <c r="E2862" s="9">
        <v>1622.8180500000001</v>
      </c>
      <c r="F2862" s="10">
        <f>CEILING(TRUNC(+E2862*'2021 WAGMSSv6.2c'!F$2,2),0.05)</f>
        <v>1622.8500000000001</v>
      </c>
      <c r="G2862" s="10">
        <f t="shared" si="100"/>
        <v>162.29</v>
      </c>
      <c r="H2862" s="10">
        <f t="shared" si="101"/>
        <v>1785.14</v>
      </c>
      <c r="I2862" s="15"/>
    </row>
    <row r="2863" spans="1:9" ht="12.75" customHeight="1" x14ac:dyDescent="0.2">
      <c r="A2863" s="8" t="s">
        <v>317</v>
      </c>
      <c r="B2863" s="8" t="s">
        <v>387</v>
      </c>
      <c r="C2863" s="20" t="s">
        <v>414</v>
      </c>
      <c r="D2863" s="76">
        <v>48435</v>
      </c>
      <c r="E2863" s="9">
        <v>857.82112500000005</v>
      </c>
      <c r="F2863" s="10">
        <f>CEILING(TRUNC(+E2863*'2021 WAGMSSv6.2c'!F$2,2),0.05)</f>
        <v>857.85</v>
      </c>
      <c r="G2863" s="10">
        <f t="shared" si="100"/>
        <v>85.79</v>
      </c>
      <c r="H2863" s="10">
        <f t="shared" si="101"/>
        <v>943.64</v>
      </c>
      <c r="I2863" s="15"/>
    </row>
    <row r="2864" spans="1:9" ht="12.75" customHeight="1" x14ac:dyDescent="0.2">
      <c r="A2864" s="8" t="s">
        <v>317</v>
      </c>
      <c r="B2864" s="8" t="s">
        <v>387</v>
      </c>
      <c r="C2864" s="20" t="s">
        <v>414</v>
      </c>
      <c r="D2864" s="76">
        <v>48507</v>
      </c>
      <c r="E2864" s="9">
        <v>556.14247499999999</v>
      </c>
      <c r="F2864" s="10">
        <f>CEILING(TRUNC(+E2864*'2021 WAGMSSv6.2c'!F$2,2),0.05)</f>
        <v>556.15</v>
      </c>
      <c r="G2864" s="10">
        <f t="shared" si="100"/>
        <v>55.62</v>
      </c>
      <c r="H2864" s="10">
        <f t="shared" si="101"/>
        <v>611.77</v>
      </c>
      <c r="I2864" s="15"/>
    </row>
    <row r="2865" spans="1:8" ht="12.75" customHeight="1" x14ac:dyDescent="0.2">
      <c r="A2865" s="8" t="s">
        <v>317</v>
      </c>
      <c r="B2865" s="8" t="s">
        <v>387</v>
      </c>
      <c r="C2865" s="8" t="s">
        <v>414</v>
      </c>
      <c r="D2865" s="76">
        <v>48509</v>
      </c>
      <c r="E2865" s="9">
        <v>500.46254999999996</v>
      </c>
      <c r="F2865" s="10">
        <f>CEILING(TRUNC(+E2865*'2021 WAGMSSv6.2c'!F$2,2),0.05)</f>
        <v>500.5</v>
      </c>
      <c r="G2865" s="10">
        <f t="shared" si="100"/>
        <v>50.05</v>
      </c>
      <c r="H2865" s="10">
        <f t="shared" si="101"/>
        <v>550.54999999999995</v>
      </c>
    </row>
    <row r="2866" spans="1:8" ht="12.75" customHeight="1" x14ac:dyDescent="0.2">
      <c r="A2866" s="8" t="s">
        <v>317</v>
      </c>
      <c r="B2866" s="8" t="s">
        <v>387</v>
      </c>
      <c r="C2866" s="8" t="s">
        <v>414</v>
      </c>
      <c r="D2866" s="76">
        <v>48512</v>
      </c>
      <c r="E2866" s="9">
        <v>1358.2836749999999</v>
      </c>
      <c r="F2866" s="10">
        <f>CEILING(TRUNC(+E2866*'2021 WAGMSSv6.2c'!F$2,2),0.05)</f>
        <v>1358.3000000000002</v>
      </c>
      <c r="G2866" s="10">
        <f t="shared" si="100"/>
        <v>135.83000000000001</v>
      </c>
      <c r="H2866" s="10">
        <f t="shared" si="101"/>
        <v>1494.13</v>
      </c>
    </row>
    <row r="2867" spans="1:8" ht="12.75" customHeight="1" x14ac:dyDescent="0.2">
      <c r="A2867" s="8" t="s">
        <v>317</v>
      </c>
      <c r="B2867" s="8" t="s">
        <v>387</v>
      </c>
      <c r="C2867" s="8" t="s">
        <v>414</v>
      </c>
      <c r="D2867" s="76">
        <v>48900</v>
      </c>
      <c r="E2867" s="9">
        <v>428.72812500000003</v>
      </c>
      <c r="F2867" s="10">
        <f>CEILING(TRUNC(+E2867*'2021 WAGMSSv6.2c'!F$2,2),0.05)</f>
        <v>428.75</v>
      </c>
      <c r="G2867" s="10">
        <f t="shared" si="100"/>
        <v>42.88</v>
      </c>
      <c r="H2867" s="10">
        <f t="shared" si="101"/>
        <v>471.63</v>
      </c>
    </row>
    <row r="2868" spans="1:8" ht="12.75" customHeight="1" x14ac:dyDescent="0.2">
      <c r="A2868" s="8" t="s">
        <v>317</v>
      </c>
      <c r="B2868" s="8" t="s">
        <v>387</v>
      </c>
      <c r="C2868" s="8" t="s">
        <v>414</v>
      </c>
      <c r="D2868" s="76">
        <v>48903</v>
      </c>
      <c r="E2868" s="9">
        <v>857.82112500000005</v>
      </c>
      <c r="F2868" s="10">
        <f>CEILING(TRUNC(+E2868*'2021 WAGMSSv6.2c'!F$2,2),0.05)</f>
        <v>857.85</v>
      </c>
      <c r="G2868" s="10">
        <f t="shared" si="100"/>
        <v>85.79</v>
      </c>
      <c r="H2868" s="10">
        <f t="shared" si="101"/>
        <v>943.64</v>
      </c>
    </row>
    <row r="2869" spans="1:8" ht="12.75" customHeight="1" x14ac:dyDescent="0.2">
      <c r="A2869" s="8" t="s">
        <v>317</v>
      </c>
      <c r="B2869" s="8" t="s">
        <v>387</v>
      </c>
      <c r="C2869" s="8" t="s">
        <v>414</v>
      </c>
      <c r="D2869" s="76">
        <v>48906</v>
      </c>
      <c r="E2869" s="9">
        <v>857.82112500000005</v>
      </c>
      <c r="F2869" s="10">
        <f>CEILING(TRUNC(+E2869*'2021 WAGMSSv6.2c'!F$2,2),0.05)</f>
        <v>857.85</v>
      </c>
      <c r="G2869" s="10">
        <f t="shared" si="100"/>
        <v>85.79</v>
      </c>
      <c r="H2869" s="10">
        <f t="shared" si="101"/>
        <v>943.64</v>
      </c>
    </row>
    <row r="2870" spans="1:8" ht="12.75" customHeight="1" x14ac:dyDescent="0.2">
      <c r="A2870" s="8" t="s">
        <v>317</v>
      </c>
      <c r="B2870" s="8" t="s">
        <v>387</v>
      </c>
      <c r="C2870" s="8" t="s">
        <v>414</v>
      </c>
      <c r="D2870" s="76">
        <v>48909</v>
      </c>
      <c r="E2870" s="9">
        <v>1143.9560999999999</v>
      </c>
      <c r="F2870" s="10">
        <f>CEILING(TRUNC(+E2870*'2021 WAGMSSv6.2c'!F$2,2),0.05)</f>
        <v>1143.95</v>
      </c>
      <c r="G2870" s="10">
        <f t="shared" si="100"/>
        <v>114.4</v>
      </c>
      <c r="H2870" s="10">
        <f t="shared" si="101"/>
        <v>1258.3500000000001</v>
      </c>
    </row>
    <row r="2871" spans="1:8" ht="12.75" customHeight="1" x14ac:dyDescent="0.2">
      <c r="A2871" s="8" t="s">
        <v>317</v>
      </c>
      <c r="B2871" s="8" t="s">
        <v>387</v>
      </c>
      <c r="C2871" s="8" t="s">
        <v>414</v>
      </c>
      <c r="D2871" s="76">
        <v>48915</v>
      </c>
      <c r="E2871" s="9">
        <v>1143.9560999999999</v>
      </c>
      <c r="F2871" s="10">
        <f>CEILING(TRUNC(+E2871*'2021 WAGMSSv6.2c'!F$2,2),0.05)</f>
        <v>1143.95</v>
      </c>
      <c r="G2871" s="10">
        <f t="shared" si="100"/>
        <v>114.4</v>
      </c>
      <c r="H2871" s="10">
        <f t="shared" si="101"/>
        <v>1258.3500000000001</v>
      </c>
    </row>
    <row r="2872" spans="1:8" ht="12.75" customHeight="1" x14ac:dyDescent="0.2">
      <c r="A2872" s="8" t="s">
        <v>317</v>
      </c>
      <c r="B2872" s="8" t="s">
        <v>387</v>
      </c>
      <c r="C2872" s="8" t="s">
        <v>414</v>
      </c>
      <c r="D2872" s="76">
        <v>48918</v>
      </c>
      <c r="E2872" s="9">
        <v>2287.7662500000001</v>
      </c>
      <c r="F2872" s="10">
        <f>CEILING(TRUNC(+E2872*'2021 WAGMSSv6.2c'!F$2,2),0.05)</f>
        <v>2287.8000000000002</v>
      </c>
      <c r="G2872" s="10">
        <f t="shared" si="100"/>
        <v>228.78</v>
      </c>
      <c r="H2872" s="10">
        <f t="shared" si="101"/>
        <v>2516.5800000000004</v>
      </c>
    </row>
    <row r="2873" spans="1:8" ht="12.75" customHeight="1" x14ac:dyDescent="0.2">
      <c r="A2873" s="8" t="s">
        <v>317</v>
      </c>
      <c r="B2873" s="8" t="s">
        <v>387</v>
      </c>
      <c r="C2873" s="8" t="s">
        <v>414</v>
      </c>
      <c r="D2873" s="76">
        <v>48921</v>
      </c>
      <c r="E2873" s="9">
        <v>2358.9898499999999</v>
      </c>
      <c r="F2873" s="10">
        <f>CEILING(TRUNC(+E2873*'2021 WAGMSSv6.2c'!F$2,2),0.05)</f>
        <v>2359</v>
      </c>
      <c r="G2873" s="10">
        <f t="shared" si="100"/>
        <v>235.9</v>
      </c>
      <c r="H2873" s="10">
        <f t="shared" si="101"/>
        <v>2594.9</v>
      </c>
    </row>
    <row r="2874" spans="1:8" ht="12.75" customHeight="1" x14ac:dyDescent="0.2">
      <c r="A2874" s="8" t="s">
        <v>317</v>
      </c>
      <c r="B2874" s="8" t="s">
        <v>387</v>
      </c>
      <c r="C2874" s="8" t="s">
        <v>414</v>
      </c>
      <c r="D2874" s="76">
        <v>48924</v>
      </c>
      <c r="E2874" s="9">
        <v>2716.5673499999998</v>
      </c>
      <c r="F2874" s="10">
        <f>CEILING(TRUNC(+E2874*'2021 WAGMSSv6.2c'!F$2,2),0.05)</f>
        <v>2716.6000000000004</v>
      </c>
      <c r="G2874" s="10">
        <f t="shared" si="100"/>
        <v>271.66000000000003</v>
      </c>
      <c r="H2874" s="10">
        <f t="shared" si="101"/>
        <v>2988.26</v>
      </c>
    </row>
    <row r="2875" spans="1:8" ht="12.75" customHeight="1" x14ac:dyDescent="0.2">
      <c r="A2875" s="8" t="s">
        <v>317</v>
      </c>
      <c r="B2875" s="8" t="s">
        <v>387</v>
      </c>
      <c r="C2875" s="8" t="s">
        <v>414</v>
      </c>
      <c r="D2875" s="76">
        <v>48927</v>
      </c>
      <c r="E2875" s="9">
        <v>557.37891074999993</v>
      </c>
      <c r="F2875" s="10">
        <f>CEILING(TRUNC(+E2875*'2021 WAGMSSv6.2c'!F$2,2),0.05)</f>
        <v>557.4</v>
      </c>
      <c r="G2875" s="10">
        <f t="shared" si="100"/>
        <v>55.74</v>
      </c>
      <c r="H2875" s="10">
        <f t="shared" si="101"/>
        <v>613.14</v>
      </c>
    </row>
    <row r="2876" spans="1:8" ht="12.75" customHeight="1" x14ac:dyDescent="0.2">
      <c r="A2876" s="8" t="s">
        <v>317</v>
      </c>
      <c r="B2876" s="8" t="s">
        <v>387</v>
      </c>
      <c r="C2876" s="8" t="s">
        <v>414</v>
      </c>
      <c r="D2876" s="76">
        <v>48939</v>
      </c>
      <c r="E2876" s="9">
        <v>1644.1997249999999</v>
      </c>
      <c r="F2876" s="10">
        <f>CEILING(TRUNC(+E2876*'2021 WAGMSSv6.2c'!F$2,2),0.05)</f>
        <v>1644.2</v>
      </c>
      <c r="G2876" s="10">
        <f t="shared" si="100"/>
        <v>164.42</v>
      </c>
      <c r="H2876" s="10">
        <f t="shared" si="101"/>
        <v>1808.6200000000001</v>
      </c>
    </row>
    <row r="2877" spans="1:8" ht="12.75" customHeight="1" x14ac:dyDescent="0.2">
      <c r="A2877" s="8" t="s">
        <v>317</v>
      </c>
      <c r="B2877" s="8" t="s">
        <v>387</v>
      </c>
      <c r="C2877" s="8" t="s">
        <v>414</v>
      </c>
      <c r="D2877" s="76">
        <v>48942</v>
      </c>
      <c r="E2877" s="9">
        <v>2144.5893000000001</v>
      </c>
      <c r="F2877" s="10">
        <f>CEILING(TRUNC(+E2877*'2021 WAGMSSv6.2c'!F$2,2),0.05)</f>
        <v>2144.6</v>
      </c>
      <c r="G2877" s="10">
        <f t="shared" si="100"/>
        <v>214.46</v>
      </c>
      <c r="H2877" s="10">
        <f t="shared" si="101"/>
        <v>2359.06</v>
      </c>
    </row>
    <row r="2878" spans="1:8" ht="12.75" customHeight="1" x14ac:dyDescent="0.2">
      <c r="A2878" s="8" t="s">
        <v>317</v>
      </c>
      <c r="B2878" s="8" t="s">
        <v>387</v>
      </c>
      <c r="C2878" s="8" t="s">
        <v>414</v>
      </c>
      <c r="D2878" s="76">
        <v>48945</v>
      </c>
      <c r="E2878" s="9">
        <v>414.49799999999999</v>
      </c>
      <c r="F2878" s="10">
        <f>CEILING(TRUNC(+E2878*'2021 WAGMSSv6.2c'!F$2,2),0.05)</f>
        <v>414.5</v>
      </c>
      <c r="G2878" s="10">
        <f t="shared" si="100"/>
        <v>41.45</v>
      </c>
      <c r="H2878" s="10">
        <f t="shared" si="101"/>
        <v>455.95</v>
      </c>
    </row>
    <row r="2879" spans="1:8" ht="12.75" customHeight="1" x14ac:dyDescent="0.2">
      <c r="A2879" s="8" t="s">
        <v>317</v>
      </c>
      <c r="B2879" s="8" t="s">
        <v>387</v>
      </c>
      <c r="C2879" s="8" t="s">
        <v>414</v>
      </c>
      <c r="D2879" s="76">
        <v>48948</v>
      </c>
      <c r="E2879" s="9">
        <v>929.33662500000003</v>
      </c>
      <c r="F2879" s="10">
        <f>CEILING(TRUNC(+E2879*'2021 WAGMSSv6.2c'!F$2,2),0.05)</f>
        <v>929.35</v>
      </c>
      <c r="G2879" s="10">
        <f t="shared" si="100"/>
        <v>92.94</v>
      </c>
      <c r="H2879" s="10">
        <f t="shared" si="101"/>
        <v>1022.29</v>
      </c>
    </row>
    <row r="2880" spans="1:8" ht="12.75" customHeight="1" x14ac:dyDescent="0.2">
      <c r="A2880" s="8" t="s">
        <v>317</v>
      </c>
      <c r="B2880" s="8" t="s">
        <v>387</v>
      </c>
      <c r="C2880" s="8" t="s">
        <v>414</v>
      </c>
      <c r="D2880" s="76">
        <v>48951</v>
      </c>
      <c r="E2880" s="9">
        <v>1358.2836749999999</v>
      </c>
      <c r="F2880" s="10">
        <f>CEILING(TRUNC(+E2880*'2021 WAGMSSv6.2c'!F$2,2),0.05)</f>
        <v>1358.3000000000002</v>
      </c>
      <c r="G2880" s="10">
        <f t="shared" si="100"/>
        <v>135.83000000000001</v>
      </c>
      <c r="H2880" s="10">
        <f t="shared" si="101"/>
        <v>1494.13</v>
      </c>
    </row>
    <row r="2881" spans="1:9" ht="12.75" customHeight="1" x14ac:dyDescent="0.2">
      <c r="A2881" s="8" t="s">
        <v>317</v>
      </c>
      <c r="B2881" s="8" t="s">
        <v>387</v>
      </c>
      <c r="C2881" s="8" t="s">
        <v>414</v>
      </c>
      <c r="D2881" s="76">
        <v>48954</v>
      </c>
      <c r="E2881" s="9">
        <v>1429.7262000000001</v>
      </c>
      <c r="F2881" s="10">
        <f>CEILING(TRUNC(+E2881*'2021 WAGMSSv6.2c'!F$2,2),0.05)</f>
        <v>1429.75</v>
      </c>
      <c r="G2881" s="10">
        <f t="shared" si="100"/>
        <v>142.97999999999999</v>
      </c>
      <c r="H2881" s="10">
        <f t="shared" si="101"/>
        <v>1572.73</v>
      </c>
    </row>
    <row r="2882" spans="1:9" ht="12.75" customHeight="1" x14ac:dyDescent="0.2">
      <c r="A2882" s="8" t="s">
        <v>317</v>
      </c>
      <c r="B2882" s="8" t="s">
        <v>387</v>
      </c>
      <c r="C2882" s="20" t="s">
        <v>414</v>
      </c>
      <c r="D2882" s="76">
        <v>48958</v>
      </c>
      <c r="E2882" s="9">
        <v>1644.1997249999999</v>
      </c>
      <c r="F2882" s="10">
        <f>CEILING(TRUNC(+E2882*'2021 WAGMSSv6.2c'!F$2,2),0.05)</f>
        <v>1644.2</v>
      </c>
      <c r="G2882" s="10">
        <f t="shared" si="100"/>
        <v>164.42</v>
      </c>
      <c r="H2882" s="10">
        <f t="shared" si="101"/>
        <v>1808.6200000000001</v>
      </c>
      <c r="I2882" s="15"/>
    </row>
    <row r="2883" spans="1:9" ht="12.75" customHeight="1" x14ac:dyDescent="0.2">
      <c r="A2883" s="8" t="s">
        <v>317</v>
      </c>
      <c r="B2883" s="8" t="s">
        <v>387</v>
      </c>
      <c r="C2883" s="8" t="s">
        <v>414</v>
      </c>
      <c r="D2883" s="76">
        <v>48960</v>
      </c>
      <c r="E2883" s="9">
        <v>1429.7262000000001</v>
      </c>
      <c r="F2883" s="10">
        <f>CEILING(TRUNC(+E2883*'2021 WAGMSSv6.2c'!F$2,2),0.05)</f>
        <v>1429.75</v>
      </c>
      <c r="G2883" s="10">
        <f t="shared" si="100"/>
        <v>142.97999999999999</v>
      </c>
      <c r="H2883" s="10">
        <f t="shared" si="101"/>
        <v>1572.73</v>
      </c>
    </row>
    <row r="2884" spans="1:9" ht="12.75" customHeight="1" x14ac:dyDescent="0.2">
      <c r="A2884" s="8" t="s">
        <v>317</v>
      </c>
      <c r="B2884" s="8" t="s">
        <v>387</v>
      </c>
      <c r="C2884" s="20" t="s">
        <v>414</v>
      </c>
      <c r="D2884" s="76">
        <v>48972</v>
      </c>
      <c r="E2884" s="9">
        <v>657.50475000000006</v>
      </c>
      <c r="F2884" s="10">
        <f>CEILING(TRUNC(+E2884*'2021 WAGMSSv6.2c'!F$2,2),0.05)</f>
        <v>657.5</v>
      </c>
      <c r="G2884" s="10">
        <f t="shared" si="100"/>
        <v>65.75</v>
      </c>
      <c r="H2884" s="10">
        <f t="shared" si="101"/>
        <v>723.25</v>
      </c>
      <c r="I2884" s="15"/>
    </row>
    <row r="2885" spans="1:9" ht="12.75" customHeight="1" x14ac:dyDescent="0.2">
      <c r="A2885" s="8" t="s">
        <v>317</v>
      </c>
      <c r="B2885" s="8" t="s">
        <v>387</v>
      </c>
      <c r="C2885" s="20" t="s">
        <v>414</v>
      </c>
      <c r="D2885" s="76">
        <v>48980</v>
      </c>
      <c r="E2885" s="9">
        <v>1215.252675</v>
      </c>
      <c r="F2885" s="10">
        <f>CEILING(TRUNC(+E2885*'2021 WAGMSSv6.2c'!F$2,2),0.05)</f>
        <v>1215.25</v>
      </c>
      <c r="G2885" s="10">
        <f t="shared" si="100"/>
        <v>121.53</v>
      </c>
      <c r="H2885" s="10">
        <f t="shared" si="101"/>
        <v>1336.78</v>
      </c>
      <c r="I2885" s="15"/>
    </row>
    <row r="2886" spans="1:9" ht="12.75" customHeight="1" x14ac:dyDescent="0.2">
      <c r="A2886" s="8" t="s">
        <v>317</v>
      </c>
      <c r="B2886" s="8" t="s">
        <v>387</v>
      </c>
      <c r="C2886" s="20" t="s">
        <v>414</v>
      </c>
      <c r="D2886" s="76">
        <v>48983</v>
      </c>
      <c r="E2886" s="9">
        <v>891.24367499999994</v>
      </c>
      <c r="F2886" s="10">
        <f>CEILING(TRUNC(+E2886*'2021 WAGMSSv6.2c'!F$2,2),0.05)</f>
        <v>891.25</v>
      </c>
      <c r="G2886" s="10">
        <f t="shared" si="100"/>
        <v>89.13</v>
      </c>
      <c r="H2886" s="10">
        <f t="shared" si="101"/>
        <v>980.38</v>
      </c>
      <c r="I2886" s="15"/>
    </row>
    <row r="2887" spans="1:9" ht="12.75" customHeight="1" x14ac:dyDescent="0.2">
      <c r="A2887" s="8" t="s">
        <v>317</v>
      </c>
      <c r="B2887" s="8" t="s">
        <v>387</v>
      </c>
      <c r="C2887" s="20" t="s">
        <v>414</v>
      </c>
      <c r="D2887" s="76">
        <v>48986</v>
      </c>
      <c r="E2887" s="9">
        <v>1215.252675</v>
      </c>
      <c r="F2887" s="10">
        <f>CEILING(TRUNC(+E2887*'2021 WAGMSSv6.2c'!F$2,2),0.05)</f>
        <v>1215.25</v>
      </c>
      <c r="G2887" s="10">
        <f t="shared" si="100"/>
        <v>121.53</v>
      </c>
      <c r="H2887" s="10">
        <f t="shared" si="101"/>
        <v>1336.78</v>
      </c>
      <c r="I2887" s="15"/>
    </row>
    <row r="2888" spans="1:9" ht="12.75" customHeight="1" x14ac:dyDescent="0.2">
      <c r="A2888" s="8" t="s">
        <v>317</v>
      </c>
      <c r="B2888" s="8" t="s">
        <v>387</v>
      </c>
      <c r="C2888" s="8" t="s">
        <v>414</v>
      </c>
      <c r="D2888" s="76">
        <v>49100</v>
      </c>
      <c r="E2888" s="9">
        <v>500.46294007499995</v>
      </c>
      <c r="F2888" s="10">
        <f>CEILING(TRUNC(+E2888*'2021 WAGMSSv6.2c'!F$2,2),0.05)</f>
        <v>500.5</v>
      </c>
      <c r="G2888" s="10">
        <f t="shared" si="100"/>
        <v>50.05</v>
      </c>
      <c r="H2888" s="10">
        <f t="shared" si="101"/>
        <v>550.54999999999995</v>
      </c>
    </row>
    <row r="2889" spans="1:9" ht="12.75" customHeight="1" x14ac:dyDescent="0.2">
      <c r="A2889" s="8" t="s">
        <v>317</v>
      </c>
      <c r="B2889" s="8" t="s">
        <v>387</v>
      </c>
      <c r="C2889" s="20" t="s">
        <v>414</v>
      </c>
      <c r="D2889" s="76">
        <v>49104</v>
      </c>
      <c r="E2889" s="9">
        <v>804.18449999999996</v>
      </c>
      <c r="F2889" s="10">
        <f>CEILING(TRUNC(+E2889*'2021 WAGMSSv6.2c'!F$2,2),0.05)</f>
        <v>804.2</v>
      </c>
      <c r="G2889" s="10">
        <f t="shared" ref="G2889:G2952" si="102">ROUND((+F2889*0.1),2)</f>
        <v>80.42</v>
      </c>
      <c r="H2889" s="10">
        <f t="shared" ref="H2889:H2952" si="103">+G2889+F2889</f>
        <v>884.62</v>
      </c>
      <c r="I2889" s="15"/>
    </row>
    <row r="2890" spans="1:9" ht="12.75" customHeight="1" x14ac:dyDescent="0.2">
      <c r="A2890" s="8" t="s">
        <v>317</v>
      </c>
      <c r="B2890" s="8" t="s">
        <v>387</v>
      </c>
      <c r="C2890" s="20" t="s">
        <v>414</v>
      </c>
      <c r="D2890" s="76">
        <v>49105</v>
      </c>
      <c r="E2890" s="9">
        <v>1179.494925</v>
      </c>
      <c r="F2890" s="10">
        <f>CEILING(TRUNC(+E2890*'2021 WAGMSSv6.2c'!F$2,2),0.05)</f>
        <v>1179.5</v>
      </c>
      <c r="G2890" s="10">
        <f t="shared" si="102"/>
        <v>117.95</v>
      </c>
      <c r="H2890" s="10">
        <f t="shared" si="103"/>
        <v>1297.45</v>
      </c>
      <c r="I2890" s="15"/>
    </row>
    <row r="2891" spans="1:9" ht="12.75" customHeight="1" x14ac:dyDescent="0.2">
      <c r="A2891" s="8" t="s">
        <v>317</v>
      </c>
      <c r="B2891" s="8" t="s">
        <v>387</v>
      </c>
      <c r="C2891" s="8" t="s">
        <v>414</v>
      </c>
      <c r="D2891" s="76">
        <v>49106</v>
      </c>
      <c r="E2891" s="9">
        <v>1429.7262000000001</v>
      </c>
      <c r="F2891" s="10">
        <f>CEILING(TRUNC(+E2891*'2021 WAGMSSv6.2c'!F$2,2),0.05)</f>
        <v>1429.75</v>
      </c>
      <c r="G2891" s="10">
        <f t="shared" si="102"/>
        <v>142.97999999999999</v>
      </c>
      <c r="H2891" s="10">
        <f t="shared" si="103"/>
        <v>1572.73</v>
      </c>
    </row>
    <row r="2892" spans="1:9" ht="12.75" customHeight="1" x14ac:dyDescent="0.2">
      <c r="A2892" s="8" t="s">
        <v>317</v>
      </c>
      <c r="B2892" s="8" t="s">
        <v>387</v>
      </c>
      <c r="C2892" s="8" t="s">
        <v>414</v>
      </c>
      <c r="D2892" s="76">
        <v>49109</v>
      </c>
      <c r="E2892" s="9">
        <v>1072.221675</v>
      </c>
      <c r="F2892" s="10">
        <f>CEILING(TRUNC(+E2892*'2021 WAGMSSv6.2c'!F$2,2),0.05)</f>
        <v>1072.25</v>
      </c>
      <c r="G2892" s="10">
        <f t="shared" si="102"/>
        <v>107.23</v>
      </c>
      <c r="H2892" s="10">
        <f t="shared" si="103"/>
        <v>1179.48</v>
      </c>
    </row>
    <row r="2893" spans="1:9" ht="12.75" customHeight="1" x14ac:dyDescent="0.2">
      <c r="A2893" s="8" t="s">
        <v>317</v>
      </c>
      <c r="B2893" s="8" t="s">
        <v>387</v>
      </c>
      <c r="C2893" s="8" t="s">
        <v>414</v>
      </c>
      <c r="D2893" s="76">
        <v>49112</v>
      </c>
      <c r="E2893" s="9">
        <v>1072.221675</v>
      </c>
      <c r="F2893" s="10">
        <f>CEILING(TRUNC(+E2893*'2021 WAGMSSv6.2c'!F$2,2),0.05)</f>
        <v>1072.25</v>
      </c>
      <c r="G2893" s="10">
        <f t="shared" si="102"/>
        <v>107.23</v>
      </c>
      <c r="H2893" s="10">
        <f t="shared" si="103"/>
        <v>1179.48</v>
      </c>
    </row>
    <row r="2894" spans="1:9" ht="12.75" customHeight="1" x14ac:dyDescent="0.2">
      <c r="A2894" s="8" t="s">
        <v>317</v>
      </c>
      <c r="B2894" s="8" t="s">
        <v>387</v>
      </c>
      <c r="C2894" s="8" t="s">
        <v>414</v>
      </c>
      <c r="D2894" s="76">
        <v>49115</v>
      </c>
      <c r="E2894" s="9">
        <v>1715.4963000000002</v>
      </c>
      <c r="F2894" s="10">
        <f>CEILING(TRUNC(+E2894*'2021 WAGMSSv6.2c'!F$2,2),0.05)</f>
        <v>1715.5</v>
      </c>
      <c r="G2894" s="10">
        <f t="shared" si="102"/>
        <v>171.55</v>
      </c>
      <c r="H2894" s="10">
        <f t="shared" si="103"/>
        <v>1887.05</v>
      </c>
    </row>
    <row r="2895" spans="1:9" ht="12.75" customHeight="1" x14ac:dyDescent="0.2">
      <c r="A2895" s="8" t="s">
        <v>317</v>
      </c>
      <c r="B2895" s="8" t="s">
        <v>387</v>
      </c>
      <c r="C2895" s="8" t="s">
        <v>414</v>
      </c>
      <c r="D2895" s="76">
        <v>49116</v>
      </c>
      <c r="E2895" s="9">
        <v>2264.4872249999999</v>
      </c>
      <c r="F2895" s="10">
        <f>CEILING(TRUNC(+E2895*'2021 WAGMSSv6.2c'!F$2,2),0.05)</f>
        <v>2264.5</v>
      </c>
      <c r="G2895" s="10">
        <f t="shared" si="102"/>
        <v>226.45</v>
      </c>
      <c r="H2895" s="10">
        <f t="shared" si="103"/>
        <v>2490.9499999999998</v>
      </c>
      <c r="I2895" s="25"/>
    </row>
    <row r="2896" spans="1:9" ht="12.75" customHeight="1" x14ac:dyDescent="0.2">
      <c r="A2896" s="8" t="s">
        <v>317</v>
      </c>
      <c r="B2896" s="8" t="s">
        <v>387</v>
      </c>
      <c r="C2896" s="8" t="s">
        <v>414</v>
      </c>
      <c r="D2896" s="76">
        <v>49117</v>
      </c>
      <c r="E2896" s="9">
        <v>2717.3700749999998</v>
      </c>
      <c r="F2896" s="10">
        <f>CEILING(TRUNC(+E2896*'2021 WAGMSSv6.2c'!F$2,2),0.05)</f>
        <v>2717.4</v>
      </c>
      <c r="G2896" s="10">
        <f t="shared" si="102"/>
        <v>271.74</v>
      </c>
      <c r="H2896" s="10">
        <f t="shared" si="103"/>
        <v>2989.1400000000003</v>
      </c>
    </row>
    <row r="2897" spans="1:9" ht="12.75" customHeight="1" x14ac:dyDescent="0.2">
      <c r="A2897" s="8" t="s">
        <v>317</v>
      </c>
      <c r="B2897" s="8" t="s">
        <v>387</v>
      </c>
      <c r="C2897" s="8" t="s">
        <v>414</v>
      </c>
      <c r="D2897" s="76">
        <v>49118</v>
      </c>
      <c r="E2897" s="9">
        <v>414.49799999999999</v>
      </c>
      <c r="F2897" s="10">
        <f>CEILING(TRUNC(+E2897*'2021 WAGMSSv6.2c'!F$2,2),0.05)</f>
        <v>414.5</v>
      </c>
      <c r="G2897" s="10">
        <f t="shared" si="102"/>
        <v>41.45</v>
      </c>
      <c r="H2897" s="10">
        <f t="shared" si="103"/>
        <v>455.95</v>
      </c>
    </row>
    <row r="2898" spans="1:9" ht="12.75" customHeight="1" x14ac:dyDescent="0.2">
      <c r="A2898" s="8" t="s">
        <v>317</v>
      </c>
      <c r="B2898" s="8" t="s">
        <v>387</v>
      </c>
      <c r="C2898" s="8" t="s">
        <v>414</v>
      </c>
      <c r="D2898" s="76">
        <v>49121</v>
      </c>
      <c r="E2898" s="9">
        <v>929.33662500000003</v>
      </c>
      <c r="F2898" s="10">
        <f>CEILING(TRUNC(+E2898*'2021 WAGMSSv6.2c'!F$2,2),0.05)</f>
        <v>929.35</v>
      </c>
      <c r="G2898" s="10">
        <f t="shared" si="102"/>
        <v>92.94</v>
      </c>
      <c r="H2898" s="10">
        <f t="shared" si="103"/>
        <v>1022.29</v>
      </c>
    </row>
    <row r="2899" spans="1:9" ht="12.75" customHeight="1" x14ac:dyDescent="0.2">
      <c r="A2899" s="8" t="s">
        <v>317</v>
      </c>
      <c r="B2899" s="8" t="s">
        <v>387</v>
      </c>
      <c r="C2899" s="20" t="s">
        <v>414</v>
      </c>
      <c r="D2899" s="76">
        <v>49124</v>
      </c>
      <c r="E2899" s="9">
        <v>564.16972499999997</v>
      </c>
      <c r="F2899" s="10">
        <f>CEILING(TRUNC(+E2899*'2021 WAGMSSv6.2c'!F$2,2),0.05)</f>
        <v>564.20000000000005</v>
      </c>
      <c r="G2899" s="10">
        <f t="shared" si="102"/>
        <v>56.42</v>
      </c>
      <c r="H2899" s="10">
        <f t="shared" si="103"/>
        <v>620.62</v>
      </c>
      <c r="I2899" s="15"/>
    </row>
    <row r="2900" spans="1:9" ht="12.75" customHeight="1" x14ac:dyDescent="0.2">
      <c r="A2900" s="8" t="s">
        <v>317</v>
      </c>
      <c r="B2900" s="8" t="s">
        <v>387</v>
      </c>
      <c r="C2900" s="8" t="s">
        <v>414</v>
      </c>
      <c r="D2900" s="76">
        <v>49200</v>
      </c>
      <c r="E2900" s="9">
        <v>1243.712925</v>
      </c>
      <c r="F2900" s="10">
        <f>CEILING(TRUNC(+E2900*'2021 WAGMSSv6.2c'!F$2,2),0.05)</f>
        <v>1243.75</v>
      </c>
      <c r="G2900" s="10">
        <f t="shared" si="102"/>
        <v>124.38</v>
      </c>
      <c r="H2900" s="10">
        <f t="shared" si="103"/>
        <v>1368.13</v>
      </c>
    </row>
    <row r="2901" spans="1:9" ht="12.75" customHeight="1" x14ac:dyDescent="0.2">
      <c r="A2901" s="8" t="s">
        <v>317</v>
      </c>
      <c r="B2901" s="8" t="s">
        <v>387</v>
      </c>
      <c r="C2901" s="8" t="s">
        <v>414</v>
      </c>
      <c r="D2901" s="76">
        <v>49203</v>
      </c>
      <c r="E2901" s="9">
        <v>1178.1084000000001</v>
      </c>
      <c r="F2901" s="10">
        <f>CEILING(TRUNC(+E2901*'2021 WAGMSSv6.2c'!F$2,2),0.05)</f>
        <v>1178.1000000000001</v>
      </c>
      <c r="G2901" s="10">
        <f t="shared" si="102"/>
        <v>117.81</v>
      </c>
      <c r="H2901" s="10">
        <f t="shared" si="103"/>
        <v>1295.9100000000001</v>
      </c>
    </row>
    <row r="2902" spans="1:9" ht="12.75" customHeight="1" x14ac:dyDescent="0.2">
      <c r="A2902" s="8" t="s">
        <v>317</v>
      </c>
      <c r="B2902" s="8" t="s">
        <v>387</v>
      </c>
      <c r="C2902" s="8" t="s">
        <v>414</v>
      </c>
      <c r="D2902" s="76">
        <v>49206</v>
      </c>
      <c r="E2902" s="9">
        <v>857.82112500000005</v>
      </c>
      <c r="F2902" s="10">
        <f>CEILING(TRUNC(+E2902*'2021 WAGMSSv6.2c'!F$2,2),0.05)</f>
        <v>857.85</v>
      </c>
      <c r="G2902" s="10">
        <f t="shared" si="102"/>
        <v>85.79</v>
      </c>
      <c r="H2902" s="10">
        <f t="shared" si="103"/>
        <v>943.64</v>
      </c>
    </row>
    <row r="2903" spans="1:9" ht="12.75" customHeight="1" x14ac:dyDescent="0.2">
      <c r="A2903" s="8" t="s">
        <v>317</v>
      </c>
      <c r="B2903" s="8" t="s">
        <v>387</v>
      </c>
      <c r="C2903" s="8" t="s">
        <v>414</v>
      </c>
      <c r="D2903" s="76">
        <v>49209</v>
      </c>
      <c r="E2903" s="9">
        <v>1143.9560999999999</v>
      </c>
      <c r="F2903" s="10">
        <f>CEILING(TRUNC(+E2903*'2021 WAGMSSv6.2c'!F$2,2),0.05)</f>
        <v>1143.95</v>
      </c>
      <c r="G2903" s="10">
        <f t="shared" si="102"/>
        <v>114.4</v>
      </c>
      <c r="H2903" s="10">
        <f t="shared" si="103"/>
        <v>1258.3500000000001</v>
      </c>
    </row>
    <row r="2904" spans="1:9" ht="12.75" customHeight="1" x14ac:dyDescent="0.2">
      <c r="A2904" s="8" t="s">
        <v>317</v>
      </c>
      <c r="B2904" s="8" t="s">
        <v>387</v>
      </c>
      <c r="C2904" s="8" t="s">
        <v>414</v>
      </c>
      <c r="D2904" s="76">
        <v>49210</v>
      </c>
      <c r="E2904" s="9">
        <v>1509.9986999999999</v>
      </c>
      <c r="F2904" s="10">
        <f>CEILING(TRUNC(+E2904*'2021 WAGMSSv6.2c'!F$2,2),0.05)</f>
        <v>1510</v>
      </c>
      <c r="G2904" s="10">
        <f t="shared" si="102"/>
        <v>151</v>
      </c>
      <c r="H2904" s="10">
        <f t="shared" si="103"/>
        <v>1661</v>
      </c>
    </row>
    <row r="2905" spans="1:9" ht="12.75" customHeight="1" x14ac:dyDescent="0.2">
      <c r="A2905" s="8" t="s">
        <v>317</v>
      </c>
      <c r="B2905" s="8" t="s">
        <v>387</v>
      </c>
      <c r="C2905" s="8" t="s">
        <v>414</v>
      </c>
      <c r="D2905" s="76">
        <v>49212</v>
      </c>
      <c r="E2905" s="9">
        <v>357.65047500000003</v>
      </c>
      <c r="F2905" s="10">
        <f>CEILING(TRUNC(+E2905*'2021 WAGMSSv6.2c'!F$2,2),0.05)</f>
        <v>357.65000000000003</v>
      </c>
      <c r="G2905" s="10">
        <f t="shared" si="102"/>
        <v>35.770000000000003</v>
      </c>
      <c r="H2905" s="10">
        <f t="shared" si="103"/>
        <v>393.42</v>
      </c>
    </row>
    <row r="2906" spans="1:9" ht="12.75" customHeight="1" x14ac:dyDescent="0.2">
      <c r="A2906" s="8" t="s">
        <v>317</v>
      </c>
      <c r="B2906" s="8" t="s">
        <v>387</v>
      </c>
      <c r="C2906" s="20" t="s">
        <v>414</v>
      </c>
      <c r="D2906" s="76">
        <v>49213</v>
      </c>
      <c r="E2906" s="9">
        <v>1279.470675</v>
      </c>
      <c r="F2906" s="10">
        <f>CEILING(TRUNC(+E2906*'2021 WAGMSSv6.2c'!F$2,2),0.05)</f>
        <v>1279.5</v>
      </c>
      <c r="G2906" s="10">
        <f t="shared" si="102"/>
        <v>127.95</v>
      </c>
      <c r="H2906" s="10">
        <f t="shared" si="103"/>
        <v>1407.45</v>
      </c>
      <c r="I2906" s="15"/>
    </row>
    <row r="2907" spans="1:9" ht="12.75" customHeight="1" x14ac:dyDescent="0.2">
      <c r="A2907" s="8" t="s">
        <v>317</v>
      </c>
      <c r="B2907" s="8" t="s">
        <v>387</v>
      </c>
      <c r="C2907" s="8" t="s">
        <v>414</v>
      </c>
      <c r="D2907" s="76">
        <v>49215</v>
      </c>
      <c r="E2907" s="9">
        <v>986.694975</v>
      </c>
      <c r="F2907" s="10">
        <f>CEILING(TRUNC(+E2907*'2021 WAGMSSv6.2c'!F$2,2),0.05)</f>
        <v>986.7</v>
      </c>
      <c r="G2907" s="10">
        <f t="shared" si="102"/>
        <v>98.67</v>
      </c>
      <c r="H2907" s="10">
        <f t="shared" si="103"/>
        <v>1085.3700000000001</v>
      </c>
    </row>
    <row r="2908" spans="1:9" ht="12.75" customHeight="1" x14ac:dyDescent="0.2">
      <c r="A2908" s="8" t="s">
        <v>317</v>
      </c>
      <c r="B2908" s="8" t="s">
        <v>387</v>
      </c>
      <c r="C2908" s="8" t="s">
        <v>414</v>
      </c>
      <c r="D2908" s="76">
        <v>49218</v>
      </c>
      <c r="E2908" s="9">
        <v>414.49799999999999</v>
      </c>
      <c r="F2908" s="10">
        <f>CEILING(TRUNC(+E2908*'2021 WAGMSSv6.2c'!F$2,2),0.05)</f>
        <v>414.5</v>
      </c>
      <c r="G2908" s="10">
        <f t="shared" si="102"/>
        <v>41.45</v>
      </c>
      <c r="H2908" s="10">
        <f t="shared" si="103"/>
        <v>455.95</v>
      </c>
    </row>
    <row r="2909" spans="1:9" ht="12.75" customHeight="1" x14ac:dyDescent="0.2">
      <c r="A2909" s="8" t="s">
        <v>317</v>
      </c>
      <c r="B2909" s="8" t="s">
        <v>387</v>
      </c>
      <c r="C2909" s="20" t="s">
        <v>414</v>
      </c>
      <c r="D2909" s="76">
        <v>49219</v>
      </c>
      <c r="E2909" s="9">
        <v>414.49799999999999</v>
      </c>
      <c r="F2909" s="10">
        <f>CEILING(TRUNC(+E2909*'2021 WAGMSSv6.2c'!F$2,2),0.05)</f>
        <v>414.5</v>
      </c>
      <c r="G2909" s="10">
        <f t="shared" si="102"/>
        <v>41.45</v>
      </c>
      <c r="H2909" s="10">
        <f t="shared" si="103"/>
        <v>455.95</v>
      </c>
      <c r="I2909" s="15"/>
    </row>
    <row r="2910" spans="1:9" ht="12.75" customHeight="1" x14ac:dyDescent="0.2">
      <c r="A2910" s="8" t="s">
        <v>317</v>
      </c>
      <c r="B2910" s="8" t="s">
        <v>387</v>
      </c>
      <c r="C2910" s="20" t="s">
        <v>414</v>
      </c>
      <c r="D2910" s="76">
        <v>49220</v>
      </c>
      <c r="E2910" s="9">
        <v>929.33662500000003</v>
      </c>
      <c r="F2910" s="10">
        <f>CEILING(TRUNC(+E2910*'2021 WAGMSSv6.2c'!F$2,2),0.05)</f>
        <v>929.35</v>
      </c>
      <c r="G2910" s="10">
        <f t="shared" si="102"/>
        <v>92.94</v>
      </c>
      <c r="H2910" s="10">
        <f t="shared" si="103"/>
        <v>1022.29</v>
      </c>
      <c r="I2910" s="15"/>
    </row>
    <row r="2911" spans="1:9" ht="12.75" customHeight="1" x14ac:dyDescent="0.2">
      <c r="A2911" s="8" t="s">
        <v>317</v>
      </c>
      <c r="B2911" s="8" t="s">
        <v>387</v>
      </c>
      <c r="C2911" s="8" t="s">
        <v>414</v>
      </c>
      <c r="D2911" s="76">
        <v>49221</v>
      </c>
      <c r="E2911" s="9">
        <v>929.33662500000003</v>
      </c>
      <c r="F2911" s="10">
        <f>CEILING(TRUNC(+E2911*'2021 WAGMSSv6.2c'!F$2,2),0.05)</f>
        <v>929.35</v>
      </c>
      <c r="G2911" s="10">
        <f t="shared" si="102"/>
        <v>92.94</v>
      </c>
      <c r="H2911" s="10">
        <f t="shared" si="103"/>
        <v>1022.29</v>
      </c>
    </row>
    <row r="2912" spans="1:9" ht="12.75" customHeight="1" x14ac:dyDescent="0.2">
      <c r="A2912" s="8" t="s">
        <v>317</v>
      </c>
      <c r="B2912" s="8" t="s">
        <v>387</v>
      </c>
      <c r="C2912" s="8" t="s">
        <v>414</v>
      </c>
      <c r="D2912" s="76">
        <v>49224</v>
      </c>
      <c r="E2912" s="9">
        <v>1072.221675</v>
      </c>
      <c r="F2912" s="10">
        <f>CEILING(TRUNC(+E2912*'2021 WAGMSSv6.2c'!F$2,2),0.05)</f>
        <v>1072.25</v>
      </c>
      <c r="G2912" s="10">
        <f t="shared" si="102"/>
        <v>107.23</v>
      </c>
      <c r="H2912" s="10">
        <f t="shared" si="103"/>
        <v>1179.48</v>
      </c>
    </row>
    <row r="2913" spans="1:9" ht="12.75" customHeight="1" x14ac:dyDescent="0.2">
      <c r="A2913" s="8" t="s">
        <v>317</v>
      </c>
      <c r="B2913" s="8" t="s">
        <v>387</v>
      </c>
      <c r="C2913" s="8" t="s">
        <v>414</v>
      </c>
      <c r="D2913" s="76">
        <v>49227</v>
      </c>
      <c r="E2913" s="9">
        <v>1072.221675</v>
      </c>
      <c r="F2913" s="10">
        <f>CEILING(TRUNC(+E2913*'2021 WAGMSSv6.2c'!F$2,2),0.05)</f>
        <v>1072.25</v>
      </c>
      <c r="G2913" s="10">
        <f t="shared" si="102"/>
        <v>107.23</v>
      </c>
      <c r="H2913" s="10">
        <f t="shared" si="103"/>
        <v>1179.48</v>
      </c>
    </row>
    <row r="2914" spans="1:9" ht="12.75" customHeight="1" x14ac:dyDescent="0.2">
      <c r="A2914" s="8" t="s">
        <v>317</v>
      </c>
      <c r="B2914" s="8" t="s">
        <v>387</v>
      </c>
      <c r="C2914" s="20" t="s">
        <v>414</v>
      </c>
      <c r="D2914" s="76">
        <v>49230</v>
      </c>
      <c r="E2914" s="9">
        <v>1399.003725</v>
      </c>
      <c r="F2914" s="10">
        <f>CEILING(TRUNC(+E2914*'2021 WAGMSSv6.2c'!F$2,2),0.05)</f>
        <v>1399</v>
      </c>
      <c r="G2914" s="10">
        <f t="shared" si="102"/>
        <v>139.9</v>
      </c>
      <c r="H2914" s="10">
        <f t="shared" si="103"/>
        <v>1538.9</v>
      </c>
      <c r="I2914" s="15"/>
    </row>
    <row r="2915" spans="1:9" ht="12.75" customHeight="1" x14ac:dyDescent="0.2">
      <c r="A2915" s="8" t="s">
        <v>317</v>
      </c>
      <c r="B2915" s="8" t="s">
        <v>387</v>
      </c>
      <c r="C2915" s="20" t="s">
        <v>414</v>
      </c>
      <c r="D2915" s="76">
        <v>49233</v>
      </c>
      <c r="E2915" s="9">
        <v>589.05420000000004</v>
      </c>
      <c r="F2915" s="10">
        <f>CEILING(TRUNC(+E2915*'2021 WAGMSSv6.2c'!F$2,2),0.05)</f>
        <v>589.05000000000007</v>
      </c>
      <c r="G2915" s="10">
        <f t="shared" si="102"/>
        <v>58.91</v>
      </c>
      <c r="H2915" s="10">
        <f t="shared" si="103"/>
        <v>647.96</v>
      </c>
      <c r="I2915" s="15"/>
    </row>
    <row r="2916" spans="1:9" ht="12.75" customHeight="1" x14ac:dyDescent="0.2">
      <c r="A2916" s="8" t="s">
        <v>317</v>
      </c>
      <c r="B2916" s="8" t="s">
        <v>387</v>
      </c>
      <c r="C2916" s="20" t="s">
        <v>414</v>
      </c>
      <c r="D2916" s="76">
        <v>49236</v>
      </c>
      <c r="E2916" s="9">
        <v>888.03277500000013</v>
      </c>
      <c r="F2916" s="10">
        <f>CEILING(TRUNC(+E2916*'2021 WAGMSSv6.2c'!F$2,2),0.05)</f>
        <v>888.05000000000007</v>
      </c>
      <c r="G2916" s="10">
        <f t="shared" si="102"/>
        <v>88.81</v>
      </c>
      <c r="H2916" s="10">
        <f t="shared" si="103"/>
        <v>976.86000000000013</v>
      </c>
      <c r="I2916" s="15"/>
    </row>
    <row r="2917" spans="1:9" ht="12.75" customHeight="1" x14ac:dyDescent="0.2">
      <c r="A2917" s="8" t="s">
        <v>317</v>
      </c>
      <c r="B2917" s="8" t="s">
        <v>387</v>
      </c>
      <c r="C2917" s="20" t="s">
        <v>414</v>
      </c>
      <c r="D2917" s="76">
        <v>49239</v>
      </c>
      <c r="E2917" s="9">
        <v>441.79064999999997</v>
      </c>
      <c r="F2917" s="10">
        <f>CEILING(TRUNC(+E2917*'2021 WAGMSSv6.2c'!F$2,2),0.05)</f>
        <v>441.8</v>
      </c>
      <c r="G2917" s="10">
        <f t="shared" si="102"/>
        <v>44.18</v>
      </c>
      <c r="H2917" s="10">
        <f t="shared" si="103"/>
        <v>485.98</v>
      </c>
      <c r="I2917" s="15"/>
    </row>
    <row r="2918" spans="1:9" ht="12.75" customHeight="1" x14ac:dyDescent="0.2">
      <c r="A2918" s="8" t="s">
        <v>317</v>
      </c>
      <c r="B2918" s="8" t="s">
        <v>387</v>
      </c>
      <c r="C2918" s="8" t="s">
        <v>414</v>
      </c>
      <c r="D2918" s="76">
        <v>49300</v>
      </c>
      <c r="E2918" s="9">
        <v>791.63279999999997</v>
      </c>
      <c r="F2918" s="10">
        <f>CEILING(TRUNC(+E2918*'2021 WAGMSSv6.2c'!F$2,2),0.05)</f>
        <v>791.65000000000009</v>
      </c>
      <c r="G2918" s="10">
        <f t="shared" si="102"/>
        <v>79.17</v>
      </c>
      <c r="H2918" s="10">
        <f t="shared" si="103"/>
        <v>870.82</v>
      </c>
    </row>
    <row r="2919" spans="1:9" ht="12.75" customHeight="1" x14ac:dyDescent="0.2">
      <c r="A2919" s="8" t="s">
        <v>317</v>
      </c>
      <c r="B2919" s="8" t="s">
        <v>387</v>
      </c>
      <c r="C2919" s="8" t="s">
        <v>414</v>
      </c>
      <c r="D2919" s="76">
        <v>49303</v>
      </c>
      <c r="E2919" s="9">
        <v>829.14195000000007</v>
      </c>
      <c r="F2919" s="10">
        <f>CEILING(TRUNC(+E2919*'2021 WAGMSSv6.2c'!F$2,2),0.05)</f>
        <v>829.15000000000009</v>
      </c>
      <c r="G2919" s="10">
        <f t="shared" si="102"/>
        <v>82.92</v>
      </c>
      <c r="H2919" s="10">
        <f t="shared" si="103"/>
        <v>912.07</v>
      </c>
    </row>
    <row r="2920" spans="1:9" ht="12.75" customHeight="1" x14ac:dyDescent="0.2">
      <c r="A2920" s="8" t="s">
        <v>317</v>
      </c>
      <c r="B2920" s="8" t="s">
        <v>387</v>
      </c>
      <c r="C2920" s="8" t="s">
        <v>414</v>
      </c>
      <c r="D2920" s="76">
        <v>49306</v>
      </c>
      <c r="E2920" s="9">
        <v>1644.1997249999999</v>
      </c>
      <c r="F2920" s="10">
        <f>CEILING(TRUNC(+E2920*'2021 WAGMSSv6.2c'!F$2,2),0.05)</f>
        <v>1644.2</v>
      </c>
      <c r="G2920" s="10">
        <f t="shared" si="102"/>
        <v>164.42</v>
      </c>
      <c r="H2920" s="10">
        <f t="shared" si="103"/>
        <v>1808.6200000000001</v>
      </c>
    </row>
    <row r="2921" spans="1:9" ht="12.75" customHeight="1" x14ac:dyDescent="0.2">
      <c r="A2921" s="8" t="s">
        <v>317</v>
      </c>
      <c r="B2921" s="8" t="s">
        <v>387</v>
      </c>
      <c r="C2921" s="8" t="s">
        <v>414</v>
      </c>
      <c r="D2921" s="76">
        <v>49309</v>
      </c>
      <c r="E2921" s="9">
        <v>1143.9560999999999</v>
      </c>
      <c r="F2921" s="10">
        <f>CEILING(TRUNC(+E2921*'2021 WAGMSSv6.2c'!F$2,2),0.05)</f>
        <v>1143.95</v>
      </c>
      <c r="G2921" s="10">
        <f t="shared" si="102"/>
        <v>114.4</v>
      </c>
      <c r="H2921" s="10">
        <f t="shared" si="103"/>
        <v>1258.3500000000001</v>
      </c>
    </row>
    <row r="2922" spans="1:9" ht="12.75" customHeight="1" x14ac:dyDescent="0.2">
      <c r="A2922" s="8" t="s">
        <v>317</v>
      </c>
      <c r="B2922" s="8" t="s">
        <v>387</v>
      </c>
      <c r="C2922" s="8" t="s">
        <v>414</v>
      </c>
      <c r="D2922" s="76">
        <v>49315</v>
      </c>
      <c r="E2922" s="9">
        <v>1286.7681749999999</v>
      </c>
      <c r="F2922" s="10">
        <f>CEILING(TRUNC(+E2922*'2021 WAGMSSv6.2c'!F$2,2),0.05)</f>
        <v>1286.8000000000002</v>
      </c>
      <c r="G2922" s="10">
        <f t="shared" si="102"/>
        <v>128.68</v>
      </c>
      <c r="H2922" s="10">
        <f t="shared" si="103"/>
        <v>1415.4800000000002</v>
      </c>
    </row>
    <row r="2923" spans="1:9" ht="12.75" customHeight="1" x14ac:dyDescent="0.2">
      <c r="A2923" s="8" t="s">
        <v>317</v>
      </c>
      <c r="B2923" s="8" t="s">
        <v>387</v>
      </c>
      <c r="C2923" s="8" t="s">
        <v>414</v>
      </c>
      <c r="D2923" s="76">
        <v>49318</v>
      </c>
      <c r="E2923" s="9">
        <v>2001.339375</v>
      </c>
      <c r="F2923" s="10">
        <f>CEILING(TRUNC(+E2923*'2021 WAGMSSv6.2c'!F$2,2),0.05)</f>
        <v>2001.3500000000001</v>
      </c>
      <c r="G2923" s="10">
        <f t="shared" si="102"/>
        <v>200.14</v>
      </c>
      <c r="H2923" s="10">
        <f t="shared" si="103"/>
        <v>2201.4900000000002</v>
      </c>
    </row>
    <row r="2924" spans="1:9" ht="12.75" customHeight="1" x14ac:dyDescent="0.2">
      <c r="A2924" s="8" t="s">
        <v>317</v>
      </c>
      <c r="B2924" s="8" t="s">
        <v>387</v>
      </c>
      <c r="C2924" s="8" t="s">
        <v>414</v>
      </c>
      <c r="D2924" s="76">
        <v>49319</v>
      </c>
      <c r="E2924" s="9">
        <v>3516.1544250000002</v>
      </c>
      <c r="F2924" s="10">
        <f>CEILING(TRUNC(+E2924*'2021 WAGMSSv6.2c'!F$2,2),0.05)</f>
        <v>3516.15</v>
      </c>
      <c r="G2924" s="10">
        <f t="shared" si="102"/>
        <v>351.62</v>
      </c>
      <c r="H2924" s="10">
        <f t="shared" si="103"/>
        <v>3867.77</v>
      </c>
    </row>
    <row r="2925" spans="1:9" ht="12.75" customHeight="1" x14ac:dyDescent="0.2">
      <c r="A2925" s="8" t="s">
        <v>317</v>
      </c>
      <c r="B2925" s="8" t="s">
        <v>387</v>
      </c>
      <c r="C2925" s="8" t="s">
        <v>414</v>
      </c>
      <c r="D2925" s="76">
        <v>49321</v>
      </c>
      <c r="E2925" s="9">
        <v>2430.7972500000001</v>
      </c>
      <c r="F2925" s="10">
        <f>CEILING(TRUNC(+E2925*'2021 WAGMSSv6.2c'!F$2,2),0.05)</f>
        <v>2430.8000000000002</v>
      </c>
      <c r="G2925" s="10">
        <f t="shared" si="102"/>
        <v>243.08</v>
      </c>
      <c r="H2925" s="10">
        <f t="shared" si="103"/>
        <v>2673.88</v>
      </c>
    </row>
    <row r="2926" spans="1:9" ht="12.75" customHeight="1" x14ac:dyDescent="0.2">
      <c r="A2926" s="8" t="s">
        <v>317</v>
      </c>
      <c r="B2926" s="8" t="s">
        <v>387</v>
      </c>
      <c r="C2926" s="8" t="s">
        <v>414</v>
      </c>
      <c r="D2926" s="76">
        <v>49360</v>
      </c>
      <c r="E2926" s="9">
        <v>522.35505000000001</v>
      </c>
      <c r="F2926" s="10">
        <f>CEILING(TRUNC(+E2926*'2021 WAGMSSv6.2c'!F$2,2),0.05)</f>
        <v>522.35</v>
      </c>
      <c r="G2926" s="10">
        <f t="shared" si="102"/>
        <v>52.24</v>
      </c>
      <c r="H2926" s="10">
        <f t="shared" si="103"/>
        <v>574.59</v>
      </c>
    </row>
    <row r="2927" spans="1:9" ht="12.75" customHeight="1" x14ac:dyDescent="0.2">
      <c r="A2927" s="8" t="s">
        <v>317</v>
      </c>
      <c r="B2927" s="8" t="s">
        <v>387</v>
      </c>
      <c r="C2927" s="8" t="s">
        <v>414</v>
      </c>
      <c r="D2927" s="76">
        <v>49363</v>
      </c>
      <c r="E2927" s="9">
        <v>629.04449999999997</v>
      </c>
      <c r="F2927" s="10">
        <f>CEILING(TRUNC(+E2927*'2021 WAGMSSv6.2c'!F$2,2),0.05)</f>
        <v>629.05000000000007</v>
      </c>
      <c r="G2927" s="10">
        <f t="shared" si="102"/>
        <v>62.91</v>
      </c>
      <c r="H2927" s="10">
        <f t="shared" si="103"/>
        <v>691.96</v>
      </c>
    </row>
    <row r="2928" spans="1:9" ht="12.75" customHeight="1" x14ac:dyDescent="0.2">
      <c r="A2928" s="8" t="s">
        <v>317</v>
      </c>
      <c r="B2928" s="8" t="s">
        <v>387</v>
      </c>
      <c r="C2928" s="8" t="s">
        <v>414</v>
      </c>
      <c r="D2928" s="76">
        <v>49366</v>
      </c>
      <c r="E2928" s="9">
        <v>929.33662500000003</v>
      </c>
      <c r="F2928" s="10">
        <f>CEILING(TRUNC(+E2928*'2021 WAGMSSv6.2c'!F$2,2),0.05)</f>
        <v>929.35</v>
      </c>
      <c r="G2928" s="10">
        <f t="shared" si="102"/>
        <v>92.94</v>
      </c>
      <c r="H2928" s="10">
        <f t="shared" si="103"/>
        <v>1022.29</v>
      </c>
    </row>
    <row r="2929" spans="1:9" ht="12.75" customHeight="1" x14ac:dyDescent="0.2">
      <c r="A2929" s="8" t="s">
        <v>317</v>
      </c>
      <c r="B2929" s="8" t="s">
        <v>387</v>
      </c>
      <c r="C2929" s="20" t="s">
        <v>414</v>
      </c>
      <c r="D2929" s="76">
        <v>49372</v>
      </c>
      <c r="E2929" s="9">
        <v>1400.8280999999999</v>
      </c>
      <c r="F2929" s="10">
        <f>CEILING(TRUNC(+E2929*'2021 WAGMSSv6.2c'!F$2,2),0.05)</f>
        <v>1400.8500000000001</v>
      </c>
      <c r="G2929" s="10">
        <f t="shared" si="102"/>
        <v>140.09</v>
      </c>
      <c r="H2929" s="10">
        <f t="shared" si="103"/>
        <v>1540.94</v>
      </c>
      <c r="I2929" s="15"/>
    </row>
    <row r="2930" spans="1:9" ht="12.75" customHeight="1" x14ac:dyDescent="0.2">
      <c r="A2930" s="8" t="s">
        <v>317</v>
      </c>
      <c r="B2930" s="8" t="s">
        <v>387</v>
      </c>
      <c r="C2930" s="20" t="s">
        <v>414</v>
      </c>
      <c r="D2930" s="76">
        <v>49374</v>
      </c>
      <c r="E2930" s="9">
        <v>2601.6317250000002</v>
      </c>
      <c r="F2930" s="10">
        <f>CEILING(TRUNC(+E2930*'2021 WAGMSSv6.2c'!F$2,2),0.05)</f>
        <v>2601.65</v>
      </c>
      <c r="G2930" s="10">
        <f t="shared" si="102"/>
        <v>260.17</v>
      </c>
      <c r="H2930" s="10">
        <f t="shared" si="103"/>
        <v>2861.82</v>
      </c>
      <c r="I2930" s="15"/>
    </row>
    <row r="2931" spans="1:9" ht="12.75" customHeight="1" x14ac:dyDescent="0.2">
      <c r="A2931" s="8" t="s">
        <v>317</v>
      </c>
      <c r="B2931" s="8" t="s">
        <v>387</v>
      </c>
      <c r="C2931" s="20" t="s">
        <v>414</v>
      </c>
      <c r="D2931" s="76">
        <v>49376</v>
      </c>
      <c r="E2931" s="9">
        <v>3202.070025</v>
      </c>
      <c r="F2931" s="10">
        <f>CEILING(TRUNC(+E2931*'2021 WAGMSSv6.2c'!F$2,2),0.05)</f>
        <v>3202.1000000000004</v>
      </c>
      <c r="G2931" s="10">
        <f t="shared" si="102"/>
        <v>320.20999999999998</v>
      </c>
      <c r="H2931" s="10">
        <f t="shared" si="103"/>
        <v>3522.3100000000004</v>
      </c>
      <c r="I2931" s="15"/>
    </row>
    <row r="2932" spans="1:9" ht="12.75" customHeight="1" x14ac:dyDescent="0.2">
      <c r="A2932" s="8" t="s">
        <v>317</v>
      </c>
      <c r="B2932" s="8" t="s">
        <v>387</v>
      </c>
      <c r="C2932" s="20" t="s">
        <v>414</v>
      </c>
      <c r="D2932" s="76">
        <v>49378</v>
      </c>
      <c r="E2932" s="9">
        <v>2801.6561999999999</v>
      </c>
      <c r="F2932" s="10">
        <f>CEILING(TRUNC(+E2932*'2021 WAGMSSv6.2c'!F$2,2),0.05)</f>
        <v>2801.65</v>
      </c>
      <c r="G2932" s="10">
        <f t="shared" si="102"/>
        <v>280.17</v>
      </c>
      <c r="H2932" s="10">
        <f t="shared" si="103"/>
        <v>3081.82</v>
      </c>
      <c r="I2932" s="15"/>
    </row>
    <row r="2933" spans="1:9" ht="12.75" customHeight="1" x14ac:dyDescent="0.2">
      <c r="A2933" s="8" t="s">
        <v>317</v>
      </c>
      <c r="B2933" s="8" t="s">
        <v>387</v>
      </c>
      <c r="C2933" s="20" t="s">
        <v>414</v>
      </c>
      <c r="D2933" s="76">
        <v>49380</v>
      </c>
      <c r="E2933" s="9">
        <v>3402.1674750000002</v>
      </c>
      <c r="F2933" s="10">
        <f>CEILING(TRUNC(+E2933*'2021 WAGMSSv6.2c'!F$2,2),0.05)</f>
        <v>3402.2000000000003</v>
      </c>
      <c r="G2933" s="10">
        <f t="shared" si="102"/>
        <v>340.22</v>
      </c>
      <c r="H2933" s="10">
        <f t="shared" si="103"/>
        <v>3742.42</v>
      </c>
      <c r="I2933" s="15"/>
    </row>
    <row r="2934" spans="1:9" ht="12.75" customHeight="1" x14ac:dyDescent="0.2">
      <c r="A2934" s="8" t="s">
        <v>317</v>
      </c>
      <c r="B2934" s="8" t="s">
        <v>387</v>
      </c>
      <c r="C2934" s="20" t="s">
        <v>414</v>
      </c>
      <c r="D2934" s="76">
        <v>49382</v>
      </c>
      <c r="E2934" s="9">
        <v>4402.8006750000004</v>
      </c>
      <c r="F2934" s="10">
        <f>CEILING(TRUNC(+E2934*'2021 WAGMSSv6.2c'!F$2,2),0.05)</f>
        <v>4402.8</v>
      </c>
      <c r="G2934" s="10">
        <f t="shared" si="102"/>
        <v>440.28</v>
      </c>
      <c r="H2934" s="10">
        <f t="shared" si="103"/>
        <v>4843.08</v>
      </c>
      <c r="I2934" s="15"/>
    </row>
    <row r="2935" spans="1:9" ht="12.75" customHeight="1" x14ac:dyDescent="0.2">
      <c r="A2935" s="8" t="s">
        <v>317</v>
      </c>
      <c r="B2935" s="8" t="s">
        <v>387</v>
      </c>
      <c r="C2935" s="20" t="s">
        <v>414</v>
      </c>
      <c r="D2935" s="76">
        <v>49384</v>
      </c>
      <c r="E2935" s="9">
        <v>5203.2634500000004</v>
      </c>
      <c r="F2935" s="10">
        <f>CEILING(TRUNC(+E2935*'2021 WAGMSSv6.2c'!F$2,2),0.05)</f>
        <v>5203.3</v>
      </c>
      <c r="G2935" s="10">
        <f t="shared" si="102"/>
        <v>520.33000000000004</v>
      </c>
      <c r="H2935" s="10">
        <f t="shared" si="103"/>
        <v>5723.63</v>
      </c>
      <c r="I2935" s="15"/>
    </row>
    <row r="2936" spans="1:9" ht="12.75" customHeight="1" x14ac:dyDescent="0.2">
      <c r="A2936" s="8" t="s">
        <v>317</v>
      </c>
      <c r="B2936" s="8" t="s">
        <v>387</v>
      </c>
      <c r="C2936" s="20" t="s">
        <v>414</v>
      </c>
      <c r="D2936" s="76">
        <v>49386</v>
      </c>
      <c r="E2936" s="9">
        <v>3602.2649250000004</v>
      </c>
      <c r="F2936" s="10">
        <f>CEILING(TRUNC(+E2936*'2021 WAGMSSv6.2c'!F$2,2),0.05)</f>
        <v>3602.3</v>
      </c>
      <c r="G2936" s="10">
        <f t="shared" si="102"/>
        <v>360.23</v>
      </c>
      <c r="H2936" s="10">
        <f t="shared" si="103"/>
        <v>3962.53</v>
      </c>
      <c r="I2936" s="15"/>
    </row>
    <row r="2937" spans="1:9" ht="12.75" customHeight="1" x14ac:dyDescent="0.2">
      <c r="A2937" s="8" t="s">
        <v>317</v>
      </c>
      <c r="B2937" s="8" t="s">
        <v>387</v>
      </c>
      <c r="C2937" s="20" t="s">
        <v>414</v>
      </c>
      <c r="D2937" s="76">
        <v>49388</v>
      </c>
      <c r="E2937" s="9">
        <v>4202.7762000000002</v>
      </c>
      <c r="F2937" s="10">
        <f>CEILING(TRUNC(+E2937*'2021 WAGMSSv6.2c'!F$2,2),0.05)</f>
        <v>4202.8</v>
      </c>
      <c r="G2937" s="10">
        <f t="shared" si="102"/>
        <v>420.28</v>
      </c>
      <c r="H2937" s="10">
        <f t="shared" si="103"/>
        <v>4623.08</v>
      </c>
      <c r="I2937" s="15"/>
    </row>
    <row r="2938" spans="1:9" ht="12.75" customHeight="1" x14ac:dyDescent="0.2">
      <c r="A2938" s="8" t="s">
        <v>317</v>
      </c>
      <c r="B2938" s="8" t="s">
        <v>387</v>
      </c>
      <c r="C2938" s="20" t="s">
        <v>414</v>
      </c>
      <c r="D2938" s="76">
        <v>49390</v>
      </c>
      <c r="E2938" s="9">
        <v>5003.1660000000002</v>
      </c>
      <c r="F2938" s="10">
        <f>CEILING(TRUNC(+E2938*'2021 WAGMSSv6.2c'!F$2,2),0.05)</f>
        <v>5003.2000000000007</v>
      </c>
      <c r="G2938" s="10">
        <f t="shared" si="102"/>
        <v>500.32</v>
      </c>
      <c r="H2938" s="10">
        <f t="shared" si="103"/>
        <v>5503.52</v>
      </c>
      <c r="I2938" s="15"/>
    </row>
    <row r="2939" spans="1:9" ht="12.75" customHeight="1" x14ac:dyDescent="0.2">
      <c r="A2939" s="8" t="s">
        <v>317</v>
      </c>
      <c r="B2939" s="8" t="s">
        <v>387</v>
      </c>
      <c r="C2939" s="20" t="s">
        <v>414</v>
      </c>
      <c r="D2939" s="76">
        <v>49392</v>
      </c>
      <c r="E2939" s="9">
        <v>7004.4323999999997</v>
      </c>
      <c r="F2939" s="10">
        <f>CEILING(TRUNC(+E2939*'2021 WAGMSSv6.2c'!F$2,2),0.05)</f>
        <v>7004.4500000000007</v>
      </c>
      <c r="G2939" s="10">
        <f t="shared" si="102"/>
        <v>700.45</v>
      </c>
      <c r="H2939" s="10">
        <f t="shared" si="103"/>
        <v>7704.9000000000005</v>
      </c>
      <c r="I2939" s="15"/>
    </row>
    <row r="2940" spans="1:9" ht="12.75" customHeight="1" x14ac:dyDescent="0.2">
      <c r="A2940" s="8" t="s">
        <v>317</v>
      </c>
      <c r="B2940" s="8" t="s">
        <v>387</v>
      </c>
      <c r="C2940" s="20" t="s">
        <v>414</v>
      </c>
      <c r="D2940" s="76">
        <v>49394</v>
      </c>
      <c r="E2940" s="9">
        <v>6003.7992000000004</v>
      </c>
      <c r="F2940" s="10">
        <f>CEILING(TRUNC(+E2940*'2021 WAGMSSv6.2c'!F$2,2),0.05)</f>
        <v>6003.8</v>
      </c>
      <c r="G2940" s="10">
        <f t="shared" si="102"/>
        <v>600.38</v>
      </c>
      <c r="H2940" s="10">
        <f t="shared" si="103"/>
        <v>6604.18</v>
      </c>
      <c r="I2940" s="15"/>
    </row>
    <row r="2941" spans="1:9" ht="12.75" customHeight="1" x14ac:dyDescent="0.2">
      <c r="A2941" s="8" t="s">
        <v>317</v>
      </c>
      <c r="B2941" s="8" t="s">
        <v>387</v>
      </c>
      <c r="C2941" s="20" t="s">
        <v>414</v>
      </c>
      <c r="D2941" s="76">
        <v>49396</v>
      </c>
      <c r="E2941" s="9">
        <v>4002.4598249999999</v>
      </c>
      <c r="F2941" s="10">
        <f>CEILING(TRUNC(+E2941*'2021 WAGMSSv6.2c'!F$2,2),0.05)</f>
        <v>4002.4500000000003</v>
      </c>
      <c r="G2941" s="10">
        <f t="shared" si="102"/>
        <v>400.25</v>
      </c>
      <c r="H2941" s="10">
        <f t="shared" si="103"/>
        <v>4402.7000000000007</v>
      </c>
      <c r="I2941" s="15"/>
    </row>
    <row r="2942" spans="1:9" ht="12.75" customHeight="1" x14ac:dyDescent="0.2">
      <c r="A2942" s="8" t="s">
        <v>317</v>
      </c>
      <c r="B2942" s="8" t="s">
        <v>387</v>
      </c>
      <c r="C2942" s="20" t="s">
        <v>414</v>
      </c>
      <c r="D2942" s="76">
        <v>49398</v>
      </c>
      <c r="E2942" s="9">
        <v>3001.9725749999998</v>
      </c>
      <c r="F2942" s="10">
        <f>CEILING(TRUNC(+E2942*'2021 WAGMSSv6.2c'!F$2,2),0.05)</f>
        <v>3002</v>
      </c>
      <c r="G2942" s="10">
        <f t="shared" si="102"/>
        <v>300.2</v>
      </c>
      <c r="H2942" s="10">
        <f t="shared" si="103"/>
        <v>3302.2</v>
      </c>
      <c r="I2942" s="15"/>
    </row>
    <row r="2943" spans="1:9" ht="12.75" customHeight="1" x14ac:dyDescent="0.2">
      <c r="A2943" s="8" t="s">
        <v>317</v>
      </c>
      <c r="B2943" s="8" t="s">
        <v>387</v>
      </c>
      <c r="C2943" s="8" t="s">
        <v>414</v>
      </c>
      <c r="D2943" s="76">
        <v>49500</v>
      </c>
      <c r="E2943" s="9">
        <v>571.83209999999997</v>
      </c>
      <c r="F2943" s="10">
        <f>CEILING(TRUNC(+E2943*'2021 WAGMSSv6.2c'!F$2,2),0.05)</f>
        <v>571.85</v>
      </c>
      <c r="G2943" s="10">
        <f t="shared" si="102"/>
        <v>57.19</v>
      </c>
      <c r="H2943" s="10">
        <f t="shared" si="103"/>
        <v>629.04</v>
      </c>
    </row>
    <row r="2944" spans="1:9" ht="12.75" customHeight="1" x14ac:dyDescent="0.2">
      <c r="A2944" s="8" t="s">
        <v>317</v>
      </c>
      <c r="B2944" s="8" t="s">
        <v>387</v>
      </c>
      <c r="C2944" s="8" t="s">
        <v>414</v>
      </c>
      <c r="D2944" s="76">
        <v>49503</v>
      </c>
      <c r="E2944" s="9">
        <v>743.46929999999998</v>
      </c>
      <c r="F2944" s="10">
        <f>CEILING(TRUNC(+E2944*'2021 WAGMSSv6.2c'!F$2,2),0.05)</f>
        <v>743.5</v>
      </c>
      <c r="G2944" s="10">
        <f t="shared" si="102"/>
        <v>74.349999999999994</v>
      </c>
      <c r="H2944" s="10">
        <f t="shared" si="103"/>
        <v>817.85</v>
      </c>
    </row>
    <row r="2945" spans="1:9" ht="12.75" customHeight="1" x14ac:dyDescent="0.2">
      <c r="A2945" s="8" t="s">
        <v>317</v>
      </c>
      <c r="B2945" s="8" t="s">
        <v>387</v>
      </c>
      <c r="C2945" s="8" t="s">
        <v>414</v>
      </c>
      <c r="D2945" s="76">
        <v>49506</v>
      </c>
      <c r="E2945" s="9">
        <v>1115.2732313249999</v>
      </c>
      <c r="F2945" s="10">
        <f>CEILING(TRUNC(+E2945*'2021 WAGMSSv6.2c'!F$2,2),0.05)</f>
        <v>1115.3</v>
      </c>
      <c r="G2945" s="10">
        <f t="shared" si="102"/>
        <v>111.53</v>
      </c>
      <c r="H2945" s="10">
        <f t="shared" si="103"/>
        <v>1226.83</v>
      </c>
    </row>
    <row r="2946" spans="1:9" ht="12.75" customHeight="1" x14ac:dyDescent="0.2">
      <c r="A2946" s="8" t="s">
        <v>317</v>
      </c>
      <c r="B2946" s="8" t="s">
        <v>387</v>
      </c>
      <c r="C2946" s="8" t="s">
        <v>414</v>
      </c>
      <c r="D2946" s="76">
        <v>49509</v>
      </c>
      <c r="E2946" s="9">
        <v>1143.9560999999999</v>
      </c>
      <c r="F2946" s="10">
        <f>CEILING(TRUNC(+E2946*'2021 WAGMSSv6.2c'!F$2,2),0.05)</f>
        <v>1143.95</v>
      </c>
      <c r="G2946" s="10">
        <f t="shared" si="102"/>
        <v>114.4</v>
      </c>
      <c r="H2946" s="10">
        <f t="shared" si="103"/>
        <v>1258.3500000000001</v>
      </c>
    </row>
    <row r="2947" spans="1:9" ht="12.75" customHeight="1" x14ac:dyDescent="0.2">
      <c r="A2947" s="8" t="s">
        <v>317</v>
      </c>
      <c r="B2947" s="8" t="s">
        <v>387</v>
      </c>
      <c r="C2947" s="8" t="s">
        <v>414</v>
      </c>
      <c r="D2947" s="76">
        <v>49512</v>
      </c>
      <c r="E2947" s="9">
        <v>2001.339375</v>
      </c>
      <c r="F2947" s="10">
        <f>CEILING(TRUNC(+E2947*'2021 WAGMSSv6.2c'!F$2,2),0.05)</f>
        <v>2001.3500000000001</v>
      </c>
      <c r="G2947" s="10">
        <f t="shared" si="102"/>
        <v>200.14</v>
      </c>
      <c r="H2947" s="10">
        <f t="shared" si="103"/>
        <v>2201.4900000000002</v>
      </c>
    </row>
    <row r="2948" spans="1:9" ht="12.75" customHeight="1" x14ac:dyDescent="0.2">
      <c r="A2948" s="8" t="s">
        <v>317</v>
      </c>
      <c r="B2948" s="8" t="s">
        <v>387</v>
      </c>
      <c r="C2948" s="8" t="s">
        <v>414</v>
      </c>
      <c r="D2948" s="76">
        <v>49515</v>
      </c>
      <c r="E2948" s="9">
        <v>1286.7681749999999</v>
      </c>
      <c r="F2948" s="10">
        <f>CEILING(TRUNC(+E2948*'2021 WAGMSSv6.2c'!F$2,2),0.05)</f>
        <v>1286.8000000000002</v>
      </c>
      <c r="G2948" s="10">
        <f t="shared" si="102"/>
        <v>128.68</v>
      </c>
      <c r="H2948" s="10">
        <f t="shared" si="103"/>
        <v>1415.4800000000002</v>
      </c>
    </row>
    <row r="2949" spans="1:9" ht="12.75" customHeight="1" x14ac:dyDescent="0.2">
      <c r="A2949" s="8" t="s">
        <v>317</v>
      </c>
      <c r="B2949" s="8" t="s">
        <v>387</v>
      </c>
      <c r="C2949" s="20" t="s">
        <v>414</v>
      </c>
      <c r="D2949" s="76">
        <v>49516</v>
      </c>
      <c r="E2949" s="9">
        <v>3206.010675</v>
      </c>
      <c r="F2949" s="10">
        <f>CEILING(TRUNC(+E2949*'2021 WAGMSSv6.2c'!F$2,2),0.05)</f>
        <v>3206.05</v>
      </c>
      <c r="G2949" s="10">
        <f t="shared" si="102"/>
        <v>320.61</v>
      </c>
      <c r="H2949" s="10">
        <f t="shared" si="103"/>
        <v>3526.6600000000003</v>
      </c>
      <c r="I2949" s="15"/>
    </row>
    <row r="2950" spans="1:9" ht="12.75" customHeight="1" x14ac:dyDescent="0.2">
      <c r="A2950" s="8" t="s">
        <v>317</v>
      </c>
      <c r="B2950" s="8" t="s">
        <v>387</v>
      </c>
      <c r="C2950" s="8" t="s">
        <v>414</v>
      </c>
      <c r="D2950" s="76">
        <v>49517</v>
      </c>
      <c r="E2950" s="9">
        <v>1832.0373750000001</v>
      </c>
      <c r="F2950" s="10">
        <f>CEILING(TRUNC(+E2950*'2021 WAGMSSv6.2c'!F$2,2),0.05)</f>
        <v>1832.0500000000002</v>
      </c>
      <c r="G2950" s="10">
        <f t="shared" si="102"/>
        <v>183.21</v>
      </c>
      <c r="H2950" s="10">
        <f t="shared" si="103"/>
        <v>2015.2600000000002</v>
      </c>
    </row>
    <row r="2951" spans="1:9" ht="12.75" customHeight="1" x14ac:dyDescent="0.2">
      <c r="A2951" s="8" t="s">
        <v>317</v>
      </c>
      <c r="B2951" s="8" t="s">
        <v>387</v>
      </c>
      <c r="C2951" s="8" t="s">
        <v>414</v>
      </c>
      <c r="D2951" s="76">
        <v>49518</v>
      </c>
      <c r="E2951" s="9">
        <v>2001.339375</v>
      </c>
      <c r="F2951" s="10">
        <f>CEILING(TRUNC(+E2951*'2021 WAGMSSv6.2c'!F$2,2),0.05)</f>
        <v>2001.3500000000001</v>
      </c>
      <c r="G2951" s="10">
        <f t="shared" si="102"/>
        <v>200.14</v>
      </c>
      <c r="H2951" s="10">
        <f t="shared" si="103"/>
        <v>2201.4900000000002</v>
      </c>
    </row>
    <row r="2952" spans="1:9" ht="12.75" customHeight="1" x14ac:dyDescent="0.2">
      <c r="A2952" s="8" t="s">
        <v>317</v>
      </c>
      <c r="B2952" s="8" t="s">
        <v>387</v>
      </c>
      <c r="C2952" s="8" t="s">
        <v>414</v>
      </c>
      <c r="D2952" s="76">
        <v>49519</v>
      </c>
      <c r="E2952" s="9">
        <v>3516.1544250000002</v>
      </c>
      <c r="F2952" s="10">
        <f>CEILING(TRUNC(+E2952*'2021 WAGMSSv6.2c'!F$2,2),0.05)</f>
        <v>3516.15</v>
      </c>
      <c r="G2952" s="10">
        <f t="shared" si="102"/>
        <v>351.62</v>
      </c>
      <c r="H2952" s="10">
        <f t="shared" si="103"/>
        <v>3867.77</v>
      </c>
    </row>
    <row r="2953" spans="1:9" ht="12.75" customHeight="1" x14ac:dyDescent="0.2">
      <c r="A2953" s="8" t="s">
        <v>317</v>
      </c>
      <c r="B2953" s="8" t="s">
        <v>387</v>
      </c>
      <c r="C2953" s="8" t="s">
        <v>414</v>
      </c>
      <c r="D2953" s="76">
        <v>49521</v>
      </c>
      <c r="E2953" s="9">
        <v>2430.7972500000001</v>
      </c>
      <c r="F2953" s="10">
        <f>CEILING(TRUNC(+E2953*'2021 WAGMSSv6.2c'!F$2,2),0.05)</f>
        <v>2430.8000000000002</v>
      </c>
      <c r="G2953" s="10">
        <f t="shared" ref="G2953:G3016" si="104">ROUND((+F2953*0.1),2)</f>
        <v>243.08</v>
      </c>
      <c r="H2953" s="10">
        <f t="shared" ref="H2953:H3016" si="105">+G2953+F2953</f>
        <v>2673.88</v>
      </c>
    </row>
    <row r="2954" spans="1:9" ht="12.75" customHeight="1" x14ac:dyDescent="0.2">
      <c r="A2954" s="8" t="s">
        <v>317</v>
      </c>
      <c r="B2954" s="8" t="s">
        <v>387</v>
      </c>
      <c r="C2954" s="8" t="s">
        <v>414</v>
      </c>
      <c r="D2954" s="76">
        <v>49524</v>
      </c>
      <c r="E2954" s="9">
        <v>2859.5983499999998</v>
      </c>
      <c r="F2954" s="10">
        <f>CEILING(TRUNC(+E2954*'2021 WAGMSSv6.2c'!F$2,2),0.05)</f>
        <v>2859.6000000000004</v>
      </c>
      <c r="G2954" s="10">
        <f t="shared" si="104"/>
        <v>285.95999999999998</v>
      </c>
      <c r="H2954" s="10">
        <f t="shared" si="105"/>
        <v>3145.5600000000004</v>
      </c>
    </row>
    <row r="2955" spans="1:9" ht="12.75" customHeight="1" x14ac:dyDescent="0.2">
      <c r="A2955" s="8" t="s">
        <v>317</v>
      </c>
      <c r="B2955" s="8" t="s">
        <v>387</v>
      </c>
      <c r="C2955" s="20" t="s">
        <v>414</v>
      </c>
      <c r="D2955" s="76">
        <v>49525</v>
      </c>
      <c r="E2955" s="9">
        <v>2430.7972500000001</v>
      </c>
      <c r="F2955" s="10">
        <f>CEILING(TRUNC(+E2955*'2021 WAGMSSv6.2c'!F$2,2),0.05)</f>
        <v>2430.8000000000002</v>
      </c>
      <c r="G2955" s="10">
        <f t="shared" si="104"/>
        <v>243.08</v>
      </c>
      <c r="H2955" s="10">
        <f t="shared" si="105"/>
        <v>2673.88</v>
      </c>
      <c r="I2955" s="15"/>
    </row>
    <row r="2956" spans="1:9" ht="12.75" customHeight="1" x14ac:dyDescent="0.2">
      <c r="A2956" s="8" t="s">
        <v>317</v>
      </c>
      <c r="B2956" s="8" t="s">
        <v>387</v>
      </c>
      <c r="C2956" s="8" t="s">
        <v>414</v>
      </c>
      <c r="D2956" s="76">
        <v>49527</v>
      </c>
      <c r="E2956" s="9">
        <v>2001.339375</v>
      </c>
      <c r="F2956" s="10">
        <f>CEILING(TRUNC(+E2956*'2021 WAGMSSv6.2c'!F$2,2),0.05)</f>
        <v>2001.3500000000001</v>
      </c>
      <c r="G2956" s="10">
        <f t="shared" si="104"/>
        <v>200.14</v>
      </c>
      <c r="H2956" s="10">
        <f t="shared" si="105"/>
        <v>2201.4900000000002</v>
      </c>
    </row>
    <row r="2957" spans="1:9" ht="12.75" customHeight="1" x14ac:dyDescent="0.2">
      <c r="A2957" s="8" t="s">
        <v>317</v>
      </c>
      <c r="B2957" s="8" t="s">
        <v>387</v>
      </c>
      <c r="C2957" s="8" t="s">
        <v>414</v>
      </c>
      <c r="D2957" s="76">
        <v>49530</v>
      </c>
      <c r="E2957" s="9">
        <v>3002.7023249999997</v>
      </c>
      <c r="F2957" s="10">
        <f>CEILING(TRUNC(+E2957*'2021 WAGMSSv6.2c'!F$2,2),0.05)</f>
        <v>3002.7000000000003</v>
      </c>
      <c r="G2957" s="10">
        <f t="shared" si="104"/>
        <v>300.27</v>
      </c>
      <c r="H2957" s="10">
        <f t="shared" si="105"/>
        <v>3302.9700000000003</v>
      </c>
    </row>
    <row r="2958" spans="1:9" ht="12.75" customHeight="1" x14ac:dyDescent="0.2">
      <c r="A2958" s="8" t="s">
        <v>317</v>
      </c>
      <c r="B2958" s="8" t="s">
        <v>387</v>
      </c>
      <c r="C2958" s="8" t="s">
        <v>414</v>
      </c>
      <c r="D2958" s="76">
        <v>49533</v>
      </c>
      <c r="E2958" s="9">
        <v>3861.1802250000005</v>
      </c>
      <c r="F2958" s="10">
        <f>CEILING(TRUNC(+E2958*'2021 WAGMSSv6.2c'!F$2,2),0.05)</f>
        <v>3861.2000000000003</v>
      </c>
      <c r="G2958" s="10">
        <f t="shared" si="104"/>
        <v>386.12</v>
      </c>
      <c r="H2958" s="10">
        <f t="shared" si="105"/>
        <v>4247.3200000000006</v>
      </c>
    </row>
    <row r="2959" spans="1:9" ht="12.75" customHeight="1" x14ac:dyDescent="0.2">
      <c r="A2959" s="8" t="s">
        <v>317</v>
      </c>
      <c r="B2959" s="8" t="s">
        <v>387</v>
      </c>
      <c r="C2959" s="8" t="s">
        <v>414</v>
      </c>
      <c r="D2959" s="76">
        <v>49534</v>
      </c>
      <c r="E2959" s="9">
        <v>1104.476625</v>
      </c>
      <c r="F2959" s="10">
        <f>CEILING(TRUNC(+E2959*'2021 WAGMSSv6.2c'!F$2,2),0.05)</f>
        <v>1104.5</v>
      </c>
      <c r="G2959" s="10">
        <f t="shared" si="104"/>
        <v>110.45</v>
      </c>
      <c r="H2959" s="10">
        <f t="shared" si="105"/>
        <v>1214.95</v>
      </c>
    </row>
    <row r="2960" spans="1:9" ht="12.75" customHeight="1" x14ac:dyDescent="0.2">
      <c r="A2960" s="8" t="s">
        <v>317</v>
      </c>
      <c r="B2960" s="8" t="s">
        <v>387</v>
      </c>
      <c r="C2960" s="8" t="s">
        <v>414</v>
      </c>
      <c r="D2960" s="76">
        <v>49536</v>
      </c>
      <c r="E2960" s="9">
        <v>1429.7262000000001</v>
      </c>
      <c r="F2960" s="10">
        <f>CEILING(TRUNC(+E2960*'2021 WAGMSSv6.2c'!F$2,2),0.05)</f>
        <v>1429.75</v>
      </c>
      <c r="G2960" s="10">
        <f t="shared" si="104"/>
        <v>142.97999999999999</v>
      </c>
      <c r="H2960" s="10">
        <f t="shared" si="105"/>
        <v>1572.73</v>
      </c>
    </row>
    <row r="2961" spans="1:9" ht="12.75" customHeight="1" x14ac:dyDescent="0.2">
      <c r="A2961" s="8" t="s">
        <v>317</v>
      </c>
      <c r="B2961" s="8" t="s">
        <v>387</v>
      </c>
      <c r="C2961" s="8" t="s">
        <v>414</v>
      </c>
      <c r="D2961" s="76">
        <v>49542</v>
      </c>
      <c r="E2961" s="9">
        <v>2001.339375</v>
      </c>
      <c r="F2961" s="10">
        <f>CEILING(TRUNC(+E2961*'2021 WAGMSSv6.2c'!F$2,2),0.05)</f>
        <v>2001.3500000000001</v>
      </c>
      <c r="G2961" s="10">
        <f t="shared" si="104"/>
        <v>200.14</v>
      </c>
      <c r="H2961" s="10">
        <f t="shared" si="105"/>
        <v>2201.4900000000002</v>
      </c>
    </row>
    <row r="2962" spans="1:9" ht="12.75" customHeight="1" x14ac:dyDescent="0.2">
      <c r="A2962" s="8" t="s">
        <v>317</v>
      </c>
      <c r="B2962" s="8" t="s">
        <v>387</v>
      </c>
      <c r="C2962" s="20" t="s">
        <v>414</v>
      </c>
      <c r="D2962" s="76">
        <v>49544</v>
      </c>
      <c r="E2962" s="9">
        <v>2330.018775</v>
      </c>
      <c r="F2962" s="10">
        <f>CEILING(TRUNC(+E2962*'2021 WAGMSSv6.2c'!F$2,2),0.05)</f>
        <v>2330.0500000000002</v>
      </c>
      <c r="G2962" s="10">
        <f t="shared" si="104"/>
        <v>233.01</v>
      </c>
      <c r="H2962" s="10">
        <f t="shared" si="105"/>
        <v>2563.0600000000004</v>
      </c>
      <c r="I2962" s="15"/>
    </row>
    <row r="2963" spans="1:9" ht="12.75" customHeight="1" x14ac:dyDescent="0.2">
      <c r="A2963" s="8" t="s">
        <v>317</v>
      </c>
      <c r="B2963" s="8" t="s">
        <v>387</v>
      </c>
      <c r="C2963" s="8" t="s">
        <v>414</v>
      </c>
      <c r="D2963" s="76">
        <v>49548</v>
      </c>
      <c r="E2963" s="9">
        <v>1429.7262000000001</v>
      </c>
      <c r="F2963" s="10">
        <f>CEILING(TRUNC(+E2963*'2021 WAGMSSv6.2c'!F$2,2),0.05)</f>
        <v>1429.75</v>
      </c>
      <c r="G2963" s="10">
        <f t="shared" si="104"/>
        <v>142.97999999999999</v>
      </c>
      <c r="H2963" s="10">
        <f t="shared" si="105"/>
        <v>1572.73</v>
      </c>
    </row>
    <row r="2964" spans="1:9" ht="12.75" customHeight="1" x14ac:dyDescent="0.2">
      <c r="A2964" s="8" t="s">
        <v>317</v>
      </c>
      <c r="B2964" s="8" t="s">
        <v>387</v>
      </c>
      <c r="C2964" s="8" t="s">
        <v>414</v>
      </c>
      <c r="D2964" s="76">
        <v>49551</v>
      </c>
      <c r="E2964" s="9">
        <v>2001.339375</v>
      </c>
      <c r="F2964" s="10">
        <f>CEILING(TRUNC(+E2964*'2021 WAGMSSv6.2c'!F$2,2),0.05)</f>
        <v>2001.3500000000001</v>
      </c>
      <c r="G2964" s="10">
        <f t="shared" si="104"/>
        <v>200.14</v>
      </c>
      <c r="H2964" s="10">
        <f t="shared" si="105"/>
        <v>2201.4900000000002</v>
      </c>
    </row>
    <row r="2965" spans="1:9" ht="12.75" customHeight="1" x14ac:dyDescent="0.2">
      <c r="A2965" s="8" t="s">
        <v>317</v>
      </c>
      <c r="B2965" s="8" t="s">
        <v>387</v>
      </c>
      <c r="C2965" s="8" t="s">
        <v>414</v>
      </c>
      <c r="D2965" s="76">
        <v>49554</v>
      </c>
      <c r="E2965" s="9">
        <v>2859.5983499999998</v>
      </c>
      <c r="F2965" s="10">
        <f>CEILING(TRUNC(+E2965*'2021 WAGMSSv6.2c'!F$2,2),0.05)</f>
        <v>2859.6000000000004</v>
      </c>
      <c r="G2965" s="10">
        <f t="shared" si="104"/>
        <v>285.95999999999998</v>
      </c>
      <c r="H2965" s="10">
        <f t="shared" si="105"/>
        <v>3145.5600000000004</v>
      </c>
    </row>
    <row r="2966" spans="1:9" ht="12.75" customHeight="1" x14ac:dyDescent="0.2">
      <c r="A2966" s="8" t="s">
        <v>317</v>
      </c>
      <c r="B2966" s="8" t="s">
        <v>387</v>
      </c>
      <c r="C2966" s="8" t="s">
        <v>414</v>
      </c>
      <c r="D2966" s="76">
        <v>49564</v>
      </c>
      <c r="E2966" s="9">
        <v>1395.71985</v>
      </c>
      <c r="F2966" s="10">
        <f>CEILING(TRUNC(+E2966*'2021 WAGMSSv6.2c'!F$2,2),0.05)</f>
        <v>1395.75</v>
      </c>
      <c r="G2966" s="10">
        <f t="shared" si="104"/>
        <v>139.58000000000001</v>
      </c>
      <c r="H2966" s="10">
        <f t="shared" si="105"/>
        <v>1535.33</v>
      </c>
    </row>
    <row r="2967" spans="1:9" ht="12.75" customHeight="1" x14ac:dyDescent="0.2">
      <c r="A2967" s="8" t="s">
        <v>317</v>
      </c>
      <c r="B2967" s="8" t="s">
        <v>387</v>
      </c>
      <c r="C2967" s="20" t="s">
        <v>414</v>
      </c>
      <c r="D2967" s="76">
        <v>49565</v>
      </c>
      <c r="E2967" s="9">
        <v>2003.3096999999998</v>
      </c>
      <c r="F2967" s="10">
        <f>CEILING(TRUNC(+E2967*'2021 WAGMSSv6.2c'!F$2,2),0.05)</f>
        <v>2003.3000000000002</v>
      </c>
      <c r="G2967" s="10">
        <f t="shared" si="104"/>
        <v>200.33</v>
      </c>
      <c r="H2967" s="10">
        <f t="shared" si="105"/>
        <v>2203.63</v>
      </c>
      <c r="I2967" s="15"/>
    </row>
    <row r="2968" spans="1:9" ht="12.75" customHeight="1" x14ac:dyDescent="0.2">
      <c r="A2968" s="8" t="s">
        <v>317</v>
      </c>
      <c r="B2968" s="8" t="s">
        <v>387</v>
      </c>
      <c r="C2968" s="8" t="s">
        <v>414</v>
      </c>
      <c r="D2968" s="76">
        <v>49569</v>
      </c>
      <c r="E2968" s="9">
        <v>1143.9560999999999</v>
      </c>
      <c r="F2968" s="10">
        <f>CEILING(TRUNC(+E2968*'2021 WAGMSSv6.2c'!F$2,2),0.05)</f>
        <v>1143.95</v>
      </c>
      <c r="G2968" s="10">
        <f t="shared" si="104"/>
        <v>114.4</v>
      </c>
      <c r="H2968" s="10">
        <f t="shared" si="105"/>
        <v>1258.3500000000001</v>
      </c>
    </row>
    <row r="2969" spans="1:9" ht="12.75" customHeight="1" x14ac:dyDescent="0.2">
      <c r="A2969" s="8" t="s">
        <v>317</v>
      </c>
      <c r="B2969" s="8" t="s">
        <v>387</v>
      </c>
      <c r="C2969" s="20" t="s">
        <v>414</v>
      </c>
      <c r="D2969" s="76">
        <v>49570</v>
      </c>
      <c r="E2969" s="9">
        <v>414.49799999999999</v>
      </c>
      <c r="F2969" s="10">
        <f>CEILING(TRUNC(+E2969*'2021 WAGMSSv6.2c'!F$2,2),0.05)</f>
        <v>414.5</v>
      </c>
      <c r="G2969" s="10">
        <f t="shared" si="104"/>
        <v>41.45</v>
      </c>
      <c r="H2969" s="10">
        <f t="shared" si="105"/>
        <v>455.95</v>
      </c>
      <c r="I2969" s="15"/>
    </row>
    <row r="2970" spans="1:9" ht="12.75" customHeight="1" x14ac:dyDescent="0.2">
      <c r="A2970" s="8" t="s">
        <v>317</v>
      </c>
      <c r="B2970" s="8" t="s">
        <v>387</v>
      </c>
      <c r="C2970" s="20" t="s">
        <v>414</v>
      </c>
      <c r="D2970" s="76">
        <v>49572</v>
      </c>
      <c r="E2970" s="9">
        <v>1008.733425</v>
      </c>
      <c r="F2970" s="10">
        <f>CEILING(TRUNC(+E2970*'2021 WAGMSSv6.2c'!F$2,2),0.05)</f>
        <v>1008.75</v>
      </c>
      <c r="G2970" s="10">
        <f t="shared" si="104"/>
        <v>100.88</v>
      </c>
      <c r="H2970" s="10">
        <f t="shared" si="105"/>
        <v>1109.6300000000001</v>
      </c>
      <c r="I2970" s="15"/>
    </row>
    <row r="2971" spans="1:9" ht="12.75" customHeight="1" x14ac:dyDescent="0.2">
      <c r="A2971" s="8" t="s">
        <v>317</v>
      </c>
      <c r="B2971" s="8" t="s">
        <v>387</v>
      </c>
      <c r="C2971" s="20" t="s">
        <v>414</v>
      </c>
      <c r="D2971" s="76">
        <v>49574</v>
      </c>
      <c r="E2971" s="9">
        <v>1008.733425</v>
      </c>
      <c r="F2971" s="10">
        <f>CEILING(TRUNC(+E2971*'2021 WAGMSSv6.2c'!F$2,2),0.05)</f>
        <v>1008.75</v>
      </c>
      <c r="G2971" s="10">
        <f t="shared" si="104"/>
        <v>100.88</v>
      </c>
      <c r="H2971" s="10">
        <f t="shared" si="105"/>
        <v>1109.6300000000001</v>
      </c>
      <c r="I2971" s="15"/>
    </row>
    <row r="2972" spans="1:9" ht="12.75" customHeight="1" x14ac:dyDescent="0.2">
      <c r="A2972" s="8" t="s">
        <v>317</v>
      </c>
      <c r="B2972" s="8" t="s">
        <v>387</v>
      </c>
      <c r="C2972" s="20" t="s">
        <v>414</v>
      </c>
      <c r="D2972" s="76">
        <v>49576</v>
      </c>
      <c r="E2972" s="9">
        <v>1008.733425</v>
      </c>
      <c r="F2972" s="10">
        <f>CEILING(TRUNC(+E2972*'2021 WAGMSSv6.2c'!F$2,2),0.05)</f>
        <v>1008.75</v>
      </c>
      <c r="G2972" s="10">
        <f t="shared" si="104"/>
        <v>100.88</v>
      </c>
      <c r="H2972" s="10">
        <f t="shared" si="105"/>
        <v>1109.6300000000001</v>
      </c>
      <c r="I2972" s="15"/>
    </row>
    <row r="2973" spans="1:9" ht="12.75" customHeight="1" x14ac:dyDescent="0.2">
      <c r="A2973" s="8" t="s">
        <v>317</v>
      </c>
      <c r="B2973" s="8" t="s">
        <v>387</v>
      </c>
      <c r="C2973" s="20" t="s">
        <v>414</v>
      </c>
      <c r="D2973" s="76">
        <v>49578</v>
      </c>
      <c r="E2973" s="9">
        <v>1008.733425</v>
      </c>
      <c r="F2973" s="10">
        <f>CEILING(TRUNC(+E2973*'2021 WAGMSSv6.2c'!F$2,2),0.05)</f>
        <v>1008.75</v>
      </c>
      <c r="G2973" s="10">
        <f t="shared" si="104"/>
        <v>100.88</v>
      </c>
      <c r="H2973" s="10">
        <f t="shared" si="105"/>
        <v>1109.6300000000001</v>
      </c>
      <c r="I2973" s="15"/>
    </row>
    <row r="2974" spans="1:9" ht="12.75" customHeight="1" x14ac:dyDescent="0.2">
      <c r="A2974" s="8" t="s">
        <v>317</v>
      </c>
      <c r="B2974" s="8" t="s">
        <v>387</v>
      </c>
      <c r="C2974" s="20" t="s">
        <v>414</v>
      </c>
      <c r="D2974" s="76">
        <v>49580</v>
      </c>
      <c r="E2974" s="9">
        <v>1008.733425</v>
      </c>
      <c r="F2974" s="10">
        <f>CEILING(TRUNC(+E2974*'2021 WAGMSSv6.2c'!F$2,2),0.05)</f>
        <v>1008.75</v>
      </c>
      <c r="G2974" s="10">
        <f t="shared" si="104"/>
        <v>100.88</v>
      </c>
      <c r="H2974" s="10">
        <f t="shared" si="105"/>
        <v>1109.6300000000001</v>
      </c>
      <c r="I2974" s="15"/>
    </row>
    <row r="2975" spans="1:9" ht="12.75" customHeight="1" x14ac:dyDescent="0.2">
      <c r="A2975" s="8" t="s">
        <v>317</v>
      </c>
      <c r="B2975" s="8" t="s">
        <v>387</v>
      </c>
      <c r="C2975" s="20" t="s">
        <v>414</v>
      </c>
      <c r="D2975" s="76">
        <v>49582</v>
      </c>
      <c r="E2975" s="9">
        <v>1177.8894749999999</v>
      </c>
      <c r="F2975" s="10">
        <f>CEILING(TRUNC(+E2975*'2021 WAGMSSv6.2c'!F$2,2),0.05)</f>
        <v>1177.9000000000001</v>
      </c>
      <c r="G2975" s="10">
        <f t="shared" si="104"/>
        <v>117.79</v>
      </c>
      <c r="H2975" s="10">
        <f t="shared" si="105"/>
        <v>1295.69</v>
      </c>
      <c r="I2975" s="15"/>
    </row>
    <row r="2976" spans="1:9" ht="12.75" customHeight="1" x14ac:dyDescent="0.2">
      <c r="A2976" s="8" t="s">
        <v>317</v>
      </c>
      <c r="B2976" s="8" t="s">
        <v>387</v>
      </c>
      <c r="C2976" s="20" t="s">
        <v>414</v>
      </c>
      <c r="D2976" s="76">
        <v>49584</v>
      </c>
      <c r="E2976" s="9">
        <v>1177.8894749999999</v>
      </c>
      <c r="F2976" s="10">
        <f>CEILING(TRUNC(+E2976*'2021 WAGMSSv6.2c'!F$2,2),0.05)</f>
        <v>1177.9000000000001</v>
      </c>
      <c r="G2976" s="10">
        <f t="shared" si="104"/>
        <v>117.79</v>
      </c>
      <c r="H2976" s="10">
        <f t="shared" si="105"/>
        <v>1295.69</v>
      </c>
      <c r="I2976" s="15"/>
    </row>
    <row r="2977" spans="1:9" ht="12.75" customHeight="1" x14ac:dyDescent="0.2">
      <c r="A2977" s="8" t="s">
        <v>317</v>
      </c>
      <c r="B2977" s="8" t="s">
        <v>387</v>
      </c>
      <c r="C2977" s="20" t="s">
        <v>414</v>
      </c>
      <c r="D2977" s="76">
        <v>49586</v>
      </c>
      <c r="E2977" s="9">
        <v>1177.8894749999999</v>
      </c>
      <c r="F2977" s="10">
        <f>CEILING(TRUNC(+E2977*'2021 WAGMSSv6.2c'!F$2,2),0.05)</f>
        <v>1177.9000000000001</v>
      </c>
      <c r="G2977" s="10">
        <f t="shared" si="104"/>
        <v>117.79</v>
      </c>
      <c r="H2977" s="10">
        <f t="shared" si="105"/>
        <v>1295.69</v>
      </c>
      <c r="I2977" s="15"/>
    </row>
    <row r="2978" spans="1:9" ht="12.75" customHeight="1" x14ac:dyDescent="0.2">
      <c r="A2978" s="8" t="s">
        <v>317</v>
      </c>
      <c r="B2978" s="8" t="s">
        <v>387</v>
      </c>
      <c r="C2978" s="20" t="s">
        <v>414</v>
      </c>
      <c r="D2978" s="76">
        <v>49590</v>
      </c>
      <c r="E2978" s="9">
        <v>564.16972499999997</v>
      </c>
      <c r="F2978" s="10">
        <f>CEILING(TRUNC(+E2978*'2021 WAGMSSv6.2c'!F$2,2),0.05)</f>
        <v>564.20000000000005</v>
      </c>
      <c r="G2978" s="10">
        <f t="shared" si="104"/>
        <v>56.42</v>
      </c>
      <c r="H2978" s="10">
        <f t="shared" si="105"/>
        <v>620.62</v>
      </c>
      <c r="I2978" s="15"/>
    </row>
    <row r="2979" spans="1:9" ht="12.75" customHeight="1" x14ac:dyDescent="0.2">
      <c r="A2979" s="8" t="s">
        <v>317</v>
      </c>
      <c r="B2979" s="8" t="s">
        <v>387</v>
      </c>
      <c r="C2979" s="8" t="s">
        <v>414</v>
      </c>
      <c r="D2979" s="76">
        <v>49703</v>
      </c>
      <c r="E2979" s="9">
        <v>929.33662500000003</v>
      </c>
      <c r="F2979" s="10">
        <f>CEILING(TRUNC(+E2979*'2021 WAGMSSv6.2c'!F$2,2),0.05)</f>
        <v>929.35</v>
      </c>
      <c r="G2979" s="10">
        <f t="shared" si="104"/>
        <v>92.94</v>
      </c>
      <c r="H2979" s="10">
        <f t="shared" si="105"/>
        <v>1022.29</v>
      </c>
    </row>
    <row r="2980" spans="1:9" ht="12.75" customHeight="1" x14ac:dyDescent="0.2">
      <c r="A2980" s="8" t="s">
        <v>317</v>
      </c>
      <c r="B2980" s="8" t="s">
        <v>387</v>
      </c>
      <c r="C2980" s="8" t="s">
        <v>414</v>
      </c>
      <c r="D2980" s="76">
        <v>49706</v>
      </c>
      <c r="E2980" s="9">
        <v>500.46294007499995</v>
      </c>
      <c r="F2980" s="10">
        <f>CEILING(TRUNC(+E2980*'2021 WAGMSSv6.2c'!F$2,2),0.05)</f>
        <v>500.5</v>
      </c>
      <c r="G2980" s="10">
        <f t="shared" si="104"/>
        <v>50.05</v>
      </c>
      <c r="H2980" s="10">
        <f t="shared" si="105"/>
        <v>550.54999999999995</v>
      </c>
    </row>
    <row r="2981" spans="1:9" ht="12.75" customHeight="1" x14ac:dyDescent="0.2">
      <c r="A2981" s="8" t="s">
        <v>317</v>
      </c>
      <c r="B2981" s="8" t="s">
        <v>387</v>
      </c>
      <c r="C2981" s="8" t="s">
        <v>414</v>
      </c>
      <c r="D2981" s="76">
        <v>49709</v>
      </c>
      <c r="E2981" s="9">
        <v>1072.221675</v>
      </c>
      <c r="F2981" s="10">
        <f>CEILING(TRUNC(+E2981*'2021 WAGMSSv6.2c'!F$2,2),0.05)</f>
        <v>1072.25</v>
      </c>
      <c r="G2981" s="10">
        <f t="shared" si="104"/>
        <v>107.23</v>
      </c>
      <c r="H2981" s="10">
        <f t="shared" si="105"/>
        <v>1179.48</v>
      </c>
    </row>
    <row r="2982" spans="1:9" ht="12.75" customHeight="1" x14ac:dyDescent="0.2">
      <c r="A2982" s="8" t="s">
        <v>317</v>
      </c>
      <c r="B2982" s="8" t="s">
        <v>387</v>
      </c>
      <c r="C2982" s="8" t="s">
        <v>414</v>
      </c>
      <c r="D2982" s="76">
        <v>49712</v>
      </c>
      <c r="E2982" s="9">
        <v>1429.7262000000001</v>
      </c>
      <c r="F2982" s="10">
        <f>CEILING(TRUNC(+E2982*'2021 WAGMSSv6.2c'!F$2,2),0.05)</f>
        <v>1429.75</v>
      </c>
      <c r="G2982" s="10">
        <f t="shared" si="104"/>
        <v>142.97999999999999</v>
      </c>
      <c r="H2982" s="10">
        <f t="shared" si="105"/>
        <v>1572.73</v>
      </c>
    </row>
    <row r="2983" spans="1:9" ht="12.75" customHeight="1" x14ac:dyDescent="0.2">
      <c r="A2983" s="8" t="s">
        <v>317</v>
      </c>
      <c r="B2983" s="8" t="s">
        <v>387</v>
      </c>
      <c r="C2983" s="8" t="s">
        <v>414</v>
      </c>
      <c r="D2983" s="76">
        <v>49715</v>
      </c>
      <c r="E2983" s="9">
        <v>1715.4963000000002</v>
      </c>
      <c r="F2983" s="10">
        <f>CEILING(TRUNC(+E2983*'2021 WAGMSSv6.2c'!F$2,2),0.05)</f>
        <v>1715.5</v>
      </c>
      <c r="G2983" s="10">
        <f t="shared" si="104"/>
        <v>171.55</v>
      </c>
      <c r="H2983" s="10">
        <f t="shared" si="105"/>
        <v>1887.05</v>
      </c>
    </row>
    <row r="2984" spans="1:9" ht="12.75" customHeight="1" x14ac:dyDescent="0.2">
      <c r="A2984" s="8" t="s">
        <v>317</v>
      </c>
      <c r="B2984" s="8" t="s">
        <v>387</v>
      </c>
      <c r="C2984" s="8" t="s">
        <v>414</v>
      </c>
      <c r="D2984" s="76">
        <v>49716</v>
      </c>
      <c r="E2984" s="9">
        <v>2264.4872249999999</v>
      </c>
      <c r="F2984" s="10">
        <f>CEILING(TRUNC(+E2984*'2021 WAGMSSv6.2c'!F$2,2),0.05)</f>
        <v>2264.5</v>
      </c>
      <c r="G2984" s="10">
        <f t="shared" si="104"/>
        <v>226.45</v>
      </c>
      <c r="H2984" s="10">
        <f t="shared" si="105"/>
        <v>2490.9499999999998</v>
      </c>
    </row>
    <row r="2985" spans="1:9" ht="12.75" customHeight="1" x14ac:dyDescent="0.2">
      <c r="A2985" s="8" t="s">
        <v>317</v>
      </c>
      <c r="B2985" s="8" t="s">
        <v>387</v>
      </c>
      <c r="C2985" s="8" t="s">
        <v>414</v>
      </c>
      <c r="D2985" s="76">
        <v>49717</v>
      </c>
      <c r="E2985" s="9">
        <v>2717.3700749999998</v>
      </c>
      <c r="F2985" s="10">
        <f>CEILING(TRUNC(+E2985*'2021 WAGMSSv6.2c'!F$2,2),0.05)</f>
        <v>2717.4</v>
      </c>
      <c r="G2985" s="10">
        <f t="shared" si="104"/>
        <v>271.74</v>
      </c>
      <c r="H2985" s="10">
        <f t="shared" si="105"/>
        <v>2989.1400000000003</v>
      </c>
    </row>
    <row r="2986" spans="1:9" ht="12.75" customHeight="1" x14ac:dyDescent="0.2">
      <c r="A2986" s="8" t="s">
        <v>317</v>
      </c>
      <c r="B2986" s="8" t="s">
        <v>387</v>
      </c>
      <c r="C2986" s="8" t="s">
        <v>414</v>
      </c>
      <c r="D2986" s="76">
        <v>49718</v>
      </c>
      <c r="E2986" s="9">
        <v>571.83209999999997</v>
      </c>
      <c r="F2986" s="10">
        <f>CEILING(TRUNC(+E2986*'2021 WAGMSSv6.2c'!F$2,2),0.05)</f>
        <v>571.85</v>
      </c>
      <c r="G2986" s="10">
        <f t="shared" si="104"/>
        <v>57.19</v>
      </c>
      <c r="H2986" s="10">
        <f t="shared" si="105"/>
        <v>629.04</v>
      </c>
    </row>
    <row r="2987" spans="1:9" ht="12.75" customHeight="1" x14ac:dyDescent="0.2">
      <c r="A2987" s="8" t="s">
        <v>317</v>
      </c>
      <c r="B2987" s="8" t="s">
        <v>387</v>
      </c>
      <c r="C2987" s="8" t="s">
        <v>414</v>
      </c>
      <c r="D2987" s="76">
        <v>49724</v>
      </c>
      <c r="E2987" s="9">
        <v>1000.9995101249999</v>
      </c>
      <c r="F2987" s="10">
        <f>CEILING(TRUNC(+E2987*'2021 WAGMSSv6.2c'!F$2,2),0.05)</f>
        <v>1001</v>
      </c>
      <c r="G2987" s="10">
        <f t="shared" si="104"/>
        <v>100.1</v>
      </c>
      <c r="H2987" s="10">
        <f t="shared" si="105"/>
        <v>1101.0999999999999</v>
      </c>
    </row>
    <row r="2988" spans="1:9" ht="12.75" customHeight="1" x14ac:dyDescent="0.2">
      <c r="A2988" s="8" t="s">
        <v>317</v>
      </c>
      <c r="B2988" s="8" t="s">
        <v>387</v>
      </c>
      <c r="C2988" s="8" t="s">
        <v>414</v>
      </c>
      <c r="D2988" s="76">
        <v>49727</v>
      </c>
      <c r="E2988" s="9">
        <v>428.72812500000003</v>
      </c>
      <c r="F2988" s="10">
        <f>CEILING(TRUNC(+E2988*'2021 WAGMSSv6.2c'!F$2,2),0.05)</f>
        <v>428.75</v>
      </c>
      <c r="G2988" s="10">
        <f t="shared" si="104"/>
        <v>42.88</v>
      </c>
      <c r="H2988" s="10">
        <f t="shared" si="105"/>
        <v>471.63</v>
      </c>
    </row>
    <row r="2989" spans="1:9" ht="12.75" customHeight="1" x14ac:dyDescent="0.2">
      <c r="A2989" s="8" t="s">
        <v>317</v>
      </c>
      <c r="B2989" s="8" t="s">
        <v>387</v>
      </c>
      <c r="C2989" s="8" t="s">
        <v>414</v>
      </c>
      <c r="D2989" s="76">
        <v>49728</v>
      </c>
      <c r="E2989" s="9">
        <v>857.60220000000004</v>
      </c>
      <c r="F2989" s="10">
        <f>CEILING(TRUNC(+E2989*'2021 WAGMSSv6.2c'!F$2,2),0.05)</f>
        <v>857.6</v>
      </c>
      <c r="G2989" s="10">
        <f t="shared" si="104"/>
        <v>85.76</v>
      </c>
      <c r="H2989" s="10">
        <f t="shared" si="105"/>
        <v>943.36</v>
      </c>
    </row>
    <row r="2990" spans="1:9" ht="12.75" customHeight="1" x14ac:dyDescent="0.2">
      <c r="A2990" s="8" t="s">
        <v>317</v>
      </c>
      <c r="B2990" s="8" t="s">
        <v>387</v>
      </c>
      <c r="C2990" s="20" t="s">
        <v>414</v>
      </c>
      <c r="D2990" s="76">
        <v>49730</v>
      </c>
      <c r="E2990" s="9">
        <v>929.33662500000003</v>
      </c>
      <c r="F2990" s="10">
        <f>CEILING(TRUNC(+E2990*'2021 WAGMSSv6.2c'!F$2,2),0.05)</f>
        <v>929.35</v>
      </c>
      <c r="G2990" s="10">
        <f t="shared" si="104"/>
        <v>92.94</v>
      </c>
      <c r="H2990" s="10">
        <f t="shared" si="105"/>
        <v>1022.29</v>
      </c>
      <c r="I2990" s="15"/>
    </row>
    <row r="2991" spans="1:9" ht="12.75" customHeight="1" x14ac:dyDescent="0.2">
      <c r="A2991" s="8" t="s">
        <v>317</v>
      </c>
      <c r="B2991" s="8" t="s">
        <v>387</v>
      </c>
      <c r="C2991" s="20" t="s">
        <v>414</v>
      </c>
      <c r="D2991" s="76">
        <v>49732</v>
      </c>
      <c r="E2991" s="9">
        <v>929.33662500000003</v>
      </c>
      <c r="F2991" s="10">
        <f>CEILING(TRUNC(+E2991*'2021 WAGMSSv6.2c'!F$2,2),0.05)</f>
        <v>929.35</v>
      </c>
      <c r="G2991" s="10">
        <f t="shared" si="104"/>
        <v>92.94</v>
      </c>
      <c r="H2991" s="10">
        <f t="shared" si="105"/>
        <v>1022.29</v>
      </c>
      <c r="I2991" s="15"/>
    </row>
    <row r="2992" spans="1:9" ht="12.75" customHeight="1" x14ac:dyDescent="0.2">
      <c r="A2992" s="8" t="s">
        <v>317</v>
      </c>
      <c r="B2992" s="8" t="s">
        <v>387</v>
      </c>
      <c r="C2992" s="20" t="s">
        <v>414</v>
      </c>
      <c r="D2992" s="76">
        <v>49734</v>
      </c>
      <c r="E2992" s="9">
        <v>500.46254999999996</v>
      </c>
      <c r="F2992" s="10">
        <f>CEILING(TRUNC(+E2992*'2021 WAGMSSv6.2c'!F$2,2),0.05)</f>
        <v>500.5</v>
      </c>
      <c r="G2992" s="10">
        <f t="shared" si="104"/>
        <v>50.05</v>
      </c>
      <c r="H2992" s="10">
        <f t="shared" si="105"/>
        <v>550.54999999999995</v>
      </c>
      <c r="I2992" s="15"/>
    </row>
    <row r="2993" spans="1:9" ht="12.75" customHeight="1" x14ac:dyDescent="0.2">
      <c r="A2993" s="8" t="s">
        <v>317</v>
      </c>
      <c r="B2993" s="8" t="s">
        <v>387</v>
      </c>
      <c r="C2993" s="20" t="s">
        <v>414</v>
      </c>
      <c r="D2993" s="76">
        <v>49736</v>
      </c>
      <c r="E2993" s="9">
        <v>1000.9980750000001</v>
      </c>
      <c r="F2993" s="10">
        <f>CEILING(TRUNC(+E2993*'2021 WAGMSSv6.2c'!F$2,2),0.05)</f>
        <v>1001</v>
      </c>
      <c r="G2993" s="10">
        <f t="shared" si="104"/>
        <v>100.1</v>
      </c>
      <c r="H2993" s="10">
        <f t="shared" si="105"/>
        <v>1101.0999999999999</v>
      </c>
      <c r="I2993" s="15"/>
    </row>
    <row r="2994" spans="1:9" ht="12.75" customHeight="1" x14ac:dyDescent="0.2">
      <c r="A2994" s="8" t="s">
        <v>317</v>
      </c>
      <c r="B2994" s="8" t="s">
        <v>387</v>
      </c>
      <c r="C2994" s="20" t="s">
        <v>414</v>
      </c>
      <c r="D2994" s="76">
        <v>49738</v>
      </c>
      <c r="E2994" s="9">
        <v>714.79012499999999</v>
      </c>
      <c r="F2994" s="10">
        <f>CEILING(TRUNC(+E2994*'2021 WAGMSSv6.2c'!F$2,2),0.05)</f>
        <v>714.80000000000007</v>
      </c>
      <c r="G2994" s="10">
        <f t="shared" si="104"/>
        <v>71.48</v>
      </c>
      <c r="H2994" s="10">
        <f t="shared" si="105"/>
        <v>786.28000000000009</v>
      </c>
      <c r="I2994" s="15"/>
    </row>
    <row r="2995" spans="1:9" ht="12.75" customHeight="1" x14ac:dyDescent="0.2">
      <c r="A2995" s="8" t="s">
        <v>317</v>
      </c>
      <c r="B2995" s="8" t="s">
        <v>387</v>
      </c>
      <c r="C2995" s="20" t="s">
        <v>414</v>
      </c>
      <c r="D2995" s="76">
        <v>49740</v>
      </c>
      <c r="E2995" s="9">
        <v>2144.7352500000002</v>
      </c>
      <c r="F2995" s="10">
        <f>CEILING(TRUNC(+E2995*'2021 WAGMSSv6.2c'!F$2,2),0.05)</f>
        <v>2144.75</v>
      </c>
      <c r="G2995" s="10">
        <f t="shared" si="104"/>
        <v>214.48</v>
      </c>
      <c r="H2995" s="10">
        <f t="shared" si="105"/>
        <v>2359.23</v>
      </c>
      <c r="I2995" s="15"/>
    </row>
    <row r="2996" spans="1:9" ht="12.75" customHeight="1" x14ac:dyDescent="0.2">
      <c r="A2996" s="8" t="s">
        <v>317</v>
      </c>
      <c r="B2996" s="8" t="s">
        <v>387</v>
      </c>
      <c r="C2996" s="20" t="s">
        <v>414</v>
      </c>
      <c r="D2996" s="76">
        <v>49742</v>
      </c>
      <c r="E2996" s="9">
        <v>2024.6184000000001</v>
      </c>
      <c r="F2996" s="10">
        <f>CEILING(TRUNC(+E2996*'2021 WAGMSSv6.2c'!F$2,2),0.05)</f>
        <v>2024.65</v>
      </c>
      <c r="G2996" s="10">
        <f t="shared" si="104"/>
        <v>202.47</v>
      </c>
      <c r="H2996" s="10">
        <f t="shared" si="105"/>
        <v>2227.12</v>
      </c>
      <c r="I2996" s="15"/>
    </row>
    <row r="2997" spans="1:9" ht="12.75" customHeight="1" x14ac:dyDescent="0.2">
      <c r="A2997" s="8" t="s">
        <v>317</v>
      </c>
      <c r="B2997" s="8" t="s">
        <v>387</v>
      </c>
      <c r="C2997" s="20" t="s">
        <v>414</v>
      </c>
      <c r="D2997" s="76">
        <v>49744</v>
      </c>
      <c r="E2997" s="9">
        <v>3037.000575</v>
      </c>
      <c r="F2997" s="10">
        <f>CEILING(TRUNC(+E2997*'2021 WAGMSSv6.2c'!F$2,2),0.05)</f>
        <v>3037</v>
      </c>
      <c r="G2997" s="10">
        <f t="shared" si="104"/>
        <v>303.7</v>
      </c>
      <c r="H2997" s="10">
        <f t="shared" si="105"/>
        <v>3340.7</v>
      </c>
      <c r="I2997" s="15"/>
    </row>
    <row r="2998" spans="1:9" ht="12.75" customHeight="1" x14ac:dyDescent="0.2">
      <c r="A2998" s="8" t="s">
        <v>317</v>
      </c>
      <c r="B2998" s="8" t="s">
        <v>387</v>
      </c>
      <c r="C2998" s="20" t="s">
        <v>414</v>
      </c>
      <c r="D2998" s="76">
        <v>49760</v>
      </c>
      <c r="E2998" s="9">
        <v>536.14732500000002</v>
      </c>
      <c r="F2998" s="10">
        <f>CEILING(TRUNC(+E2998*'2021 WAGMSSv6.2c'!F$2,2),0.05)</f>
        <v>536.15</v>
      </c>
      <c r="G2998" s="10">
        <f t="shared" si="104"/>
        <v>53.62</v>
      </c>
      <c r="H2998" s="10">
        <f t="shared" si="105"/>
        <v>589.77</v>
      </c>
      <c r="I2998" s="15"/>
    </row>
    <row r="2999" spans="1:9" ht="12.75" customHeight="1" x14ac:dyDescent="0.2">
      <c r="A2999" s="8" t="s">
        <v>317</v>
      </c>
      <c r="B2999" s="8" t="s">
        <v>387</v>
      </c>
      <c r="C2999" s="20" t="s">
        <v>414</v>
      </c>
      <c r="D2999" s="76">
        <v>49761</v>
      </c>
      <c r="E2999" s="9">
        <v>786.37859999999989</v>
      </c>
      <c r="F2999" s="10">
        <f>CEILING(TRUNC(+E2999*'2021 WAGMSSv6.2c'!F$2,2),0.05)</f>
        <v>786.40000000000009</v>
      </c>
      <c r="G2999" s="10">
        <f t="shared" si="104"/>
        <v>78.64</v>
      </c>
      <c r="H2999" s="10">
        <f t="shared" si="105"/>
        <v>865.04000000000008</v>
      </c>
      <c r="I2999" s="15"/>
    </row>
    <row r="3000" spans="1:9" ht="12.75" customHeight="1" x14ac:dyDescent="0.2">
      <c r="A3000" s="8" t="s">
        <v>317</v>
      </c>
      <c r="B3000" s="8" t="s">
        <v>387</v>
      </c>
      <c r="C3000" s="20" t="s">
        <v>414</v>
      </c>
      <c r="D3000" s="76">
        <v>49762</v>
      </c>
      <c r="E3000" s="9">
        <v>872.63504999999998</v>
      </c>
      <c r="F3000" s="10">
        <f>CEILING(TRUNC(+E3000*'2021 WAGMSSv6.2c'!F$2,2),0.05)</f>
        <v>872.65000000000009</v>
      </c>
      <c r="G3000" s="10">
        <f t="shared" si="104"/>
        <v>87.27</v>
      </c>
      <c r="H3000" s="10">
        <f t="shared" si="105"/>
        <v>959.92000000000007</v>
      </c>
      <c r="I3000" s="15"/>
    </row>
    <row r="3001" spans="1:9" ht="12.75" customHeight="1" x14ac:dyDescent="0.2">
      <c r="A3001" s="8" t="s">
        <v>317</v>
      </c>
      <c r="B3001" s="8" t="s">
        <v>387</v>
      </c>
      <c r="C3001" s="20" t="s">
        <v>414</v>
      </c>
      <c r="D3001" s="76">
        <v>49763</v>
      </c>
      <c r="E3001" s="9">
        <v>958.89150000000006</v>
      </c>
      <c r="F3001" s="10">
        <f>CEILING(TRUNC(+E3001*'2021 WAGMSSv6.2c'!F$2,2),0.05)</f>
        <v>958.90000000000009</v>
      </c>
      <c r="G3001" s="10">
        <f t="shared" si="104"/>
        <v>95.89</v>
      </c>
      <c r="H3001" s="10">
        <f t="shared" si="105"/>
        <v>1054.7900000000002</v>
      </c>
      <c r="I3001" s="15"/>
    </row>
    <row r="3002" spans="1:9" ht="12.75" customHeight="1" x14ac:dyDescent="0.2">
      <c r="A3002" s="8" t="s">
        <v>317</v>
      </c>
      <c r="B3002" s="8" t="s">
        <v>387</v>
      </c>
      <c r="C3002" s="20" t="s">
        <v>414</v>
      </c>
      <c r="D3002" s="76">
        <v>49764</v>
      </c>
      <c r="E3002" s="9">
        <v>1045.2209250000001</v>
      </c>
      <c r="F3002" s="10">
        <f>CEILING(TRUNC(+E3002*'2021 WAGMSSv6.2c'!F$2,2),0.05)</f>
        <v>1045.25</v>
      </c>
      <c r="G3002" s="10">
        <f t="shared" si="104"/>
        <v>104.53</v>
      </c>
      <c r="H3002" s="10">
        <f t="shared" si="105"/>
        <v>1149.78</v>
      </c>
      <c r="I3002" s="15"/>
    </row>
    <row r="3003" spans="1:9" ht="12.75" customHeight="1" x14ac:dyDescent="0.2">
      <c r="A3003" s="8" t="s">
        <v>317</v>
      </c>
      <c r="B3003" s="8" t="s">
        <v>387</v>
      </c>
      <c r="C3003" s="20" t="s">
        <v>414</v>
      </c>
      <c r="D3003" s="76">
        <v>49765</v>
      </c>
      <c r="E3003" s="9">
        <v>1131.4044000000001</v>
      </c>
      <c r="F3003" s="10">
        <f>CEILING(TRUNC(+E3003*'2021 WAGMSSv6.2c'!F$2,2),0.05)</f>
        <v>1131.4000000000001</v>
      </c>
      <c r="G3003" s="10">
        <f t="shared" si="104"/>
        <v>113.14</v>
      </c>
      <c r="H3003" s="10">
        <f t="shared" si="105"/>
        <v>1244.5400000000002</v>
      </c>
      <c r="I3003" s="15"/>
    </row>
    <row r="3004" spans="1:9" ht="12.75" customHeight="1" x14ac:dyDescent="0.2">
      <c r="A3004" s="8" t="s">
        <v>317</v>
      </c>
      <c r="B3004" s="8" t="s">
        <v>387</v>
      </c>
      <c r="C3004" s="20" t="s">
        <v>414</v>
      </c>
      <c r="D3004" s="76">
        <v>49766</v>
      </c>
      <c r="E3004" s="9">
        <v>1217.8068000000001</v>
      </c>
      <c r="F3004" s="10">
        <f>CEILING(TRUNC(+E3004*'2021 WAGMSSv6.2c'!F$2,2),0.05)</f>
        <v>1217.8</v>
      </c>
      <c r="G3004" s="10">
        <f t="shared" si="104"/>
        <v>121.78</v>
      </c>
      <c r="H3004" s="10">
        <f t="shared" si="105"/>
        <v>1339.58</v>
      </c>
      <c r="I3004" s="15"/>
    </row>
    <row r="3005" spans="1:9" ht="12.75" customHeight="1" x14ac:dyDescent="0.2">
      <c r="A3005" s="8" t="s">
        <v>317</v>
      </c>
      <c r="B3005" s="8" t="s">
        <v>387</v>
      </c>
      <c r="C3005" s="20" t="s">
        <v>414</v>
      </c>
      <c r="D3005" s="76">
        <v>49767</v>
      </c>
      <c r="E3005" s="9">
        <v>1304.0632499999999</v>
      </c>
      <c r="F3005" s="10">
        <f>CEILING(TRUNC(+E3005*'2021 WAGMSSv6.2c'!F$2,2),0.05)</f>
        <v>1304.1000000000001</v>
      </c>
      <c r="G3005" s="10">
        <f t="shared" si="104"/>
        <v>130.41</v>
      </c>
      <c r="H3005" s="10">
        <f t="shared" si="105"/>
        <v>1434.5100000000002</v>
      </c>
      <c r="I3005" s="15"/>
    </row>
    <row r="3006" spans="1:9" ht="12.75" customHeight="1" x14ac:dyDescent="0.2">
      <c r="A3006" s="8" t="s">
        <v>317</v>
      </c>
      <c r="B3006" s="8" t="s">
        <v>387</v>
      </c>
      <c r="C3006" s="20" t="s">
        <v>414</v>
      </c>
      <c r="D3006" s="76">
        <v>49768</v>
      </c>
      <c r="E3006" s="9">
        <v>1390.3197</v>
      </c>
      <c r="F3006" s="10">
        <f>CEILING(TRUNC(+E3006*'2021 WAGMSSv6.2c'!F$2,2),0.05)</f>
        <v>1390.3500000000001</v>
      </c>
      <c r="G3006" s="10">
        <f t="shared" si="104"/>
        <v>139.04</v>
      </c>
      <c r="H3006" s="10">
        <f t="shared" si="105"/>
        <v>1529.39</v>
      </c>
      <c r="I3006" s="15"/>
    </row>
    <row r="3007" spans="1:9" ht="12.75" customHeight="1" x14ac:dyDescent="0.2">
      <c r="A3007" s="8" t="s">
        <v>317</v>
      </c>
      <c r="B3007" s="8" t="s">
        <v>387</v>
      </c>
      <c r="C3007" s="20" t="s">
        <v>414</v>
      </c>
      <c r="D3007" s="76">
        <v>49769</v>
      </c>
      <c r="E3007" s="9">
        <v>1376.089575</v>
      </c>
      <c r="F3007" s="10">
        <f>CEILING(TRUNC(+E3007*'2021 WAGMSSv6.2c'!F$2,2),0.05)</f>
        <v>1376.1000000000001</v>
      </c>
      <c r="G3007" s="10">
        <f t="shared" si="104"/>
        <v>137.61000000000001</v>
      </c>
      <c r="H3007" s="10">
        <f t="shared" si="105"/>
        <v>1513.71</v>
      </c>
      <c r="I3007" s="15"/>
    </row>
    <row r="3008" spans="1:9" ht="12.75" customHeight="1" x14ac:dyDescent="0.2">
      <c r="A3008" s="8" t="s">
        <v>317</v>
      </c>
      <c r="B3008" s="8" t="s">
        <v>387</v>
      </c>
      <c r="C3008" s="20" t="s">
        <v>414</v>
      </c>
      <c r="D3008" s="76">
        <v>49770</v>
      </c>
      <c r="E3008" s="9">
        <v>2287.3283999999999</v>
      </c>
      <c r="F3008" s="10">
        <f>CEILING(TRUNC(+E3008*'2021 WAGMSSv6.2c'!F$2,2),0.05)</f>
        <v>2287.35</v>
      </c>
      <c r="G3008" s="10">
        <f t="shared" si="104"/>
        <v>228.74</v>
      </c>
      <c r="H3008" s="10">
        <f t="shared" si="105"/>
        <v>2516.09</v>
      </c>
      <c r="I3008" s="15"/>
    </row>
    <row r="3009" spans="1:9" ht="12.75" customHeight="1" x14ac:dyDescent="0.2">
      <c r="A3009" s="8" t="s">
        <v>317</v>
      </c>
      <c r="B3009" s="8" t="s">
        <v>387</v>
      </c>
      <c r="C3009" s="20" t="s">
        <v>414</v>
      </c>
      <c r="D3009" s="76">
        <v>49771</v>
      </c>
      <c r="E3009" s="9">
        <v>564.16972499999997</v>
      </c>
      <c r="F3009" s="10">
        <f>CEILING(TRUNC(+E3009*'2021 WAGMSSv6.2c'!F$2,2),0.05)</f>
        <v>564.20000000000005</v>
      </c>
      <c r="G3009" s="10">
        <f t="shared" si="104"/>
        <v>56.42</v>
      </c>
      <c r="H3009" s="10">
        <f t="shared" si="105"/>
        <v>620.62</v>
      </c>
      <c r="I3009" s="15"/>
    </row>
    <row r="3010" spans="1:9" ht="12.75" customHeight="1" x14ac:dyDescent="0.2">
      <c r="A3010" s="8" t="s">
        <v>317</v>
      </c>
      <c r="B3010" s="8" t="s">
        <v>387</v>
      </c>
      <c r="C3010" s="20" t="s">
        <v>414</v>
      </c>
      <c r="D3010" s="76">
        <v>49772</v>
      </c>
      <c r="E3010" s="9">
        <v>497.90842499999997</v>
      </c>
      <c r="F3010" s="10">
        <f>CEILING(TRUNC(+E3010*'2021 WAGMSSv6.2c'!F$2,2),0.05)</f>
        <v>497.90000000000003</v>
      </c>
      <c r="G3010" s="10">
        <f t="shared" si="104"/>
        <v>49.79</v>
      </c>
      <c r="H3010" s="10">
        <f t="shared" si="105"/>
        <v>547.69000000000005</v>
      </c>
      <c r="I3010" s="15"/>
    </row>
    <row r="3011" spans="1:9" ht="12.75" customHeight="1" x14ac:dyDescent="0.2">
      <c r="A3011" s="8" t="s">
        <v>317</v>
      </c>
      <c r="B3011" s="8" t="s">
        <v>387</v>
      </c>
      <c r="C3011" s="20" t="s">
        <v>414</v>
      </c>
      <c r="D3011" s="76">
        <v>49773</v>
      </c>
      <c r="E3011" s="9">
        <v>617.14957500000003</v>
      </c>
      <c r="F3011" s="10">
        <f>CEILING(TRUNC(+E3011*'2021 WAGMSSv6.2c'!F$2,2),0.05)</f>
        <v>617.15000000000009</v>
      </c>
      <c r="G3011" s="10">
        <f t="shared" si="104"/>
        <v>61.72</v>
      </c>
      <c r="H3011" s="10">
        <f t="shared" si="105"/>
        <v>678.87000000000012</v>
      </c>
      <c r="I3011" s="15"/>
    </row>
    <row r="3012" spans="1:9" ht="12.75" customHeight="1" x14ac:dyDescent="0.2">
      <c r="A3012" s="8" t="s">
        <v>317</v>
      </c>
      <c r="B3012" s="8" t="s">
        <v>387</v>
      </c>
      <c r="C3012" s="20" t="s">
        <v>414</v>
      </c>
      <c r="D3012" s="76">
        <v>49774</v>
      </c>
      <c r="E3012" s="9">
        <v>420.33600000000001</v>
      </c>
      <c r="F3012" s="10">
        <f>CEILING(TRUNC(+E3012*'2021 WAGMSSv6.2c'!F$2,2),0.05)</f>
        <v>420.35</v>
      </c>
      <c r="G3012" s="10">
        <f t="shared" si="104"/>
        <v>42.04</v>
      </c>
      <c r="H3012" s="10">
        <f t="shared" si="105"/>
        <v>462.39000000000004</v>
      </c>
      <c r="I3012" s="15"/>
    </row>
    <row r="3013" spans="1:9" ht="12.75" customHeight="1" x14ac:dyDescent="0.2">
      <c r="A3013" s="8" t="s">
        <v>317</v>
      </c>
      <c r="B3013" s="8" t="s">
        <v>387</v>
      </c>
      <c r="C3013" s="20" t="s">
        <v>414</v>
      </c>
      <c r="D3013" s="76">
        <v>49775</v>
      </c>
      <c r="E3013" s="9">
        <v>567.52657500000009</v>
      </c>
      <c r="F3013" s="10">
        <f>CEILING(TRUNC(+E3013*'2021 WAGMSSv6.2c'!F$2,2),0.05)</f>
        <v>567.55000000000007</v>
      </c>
      <c r="G3013" s="10">
        <f t="shared" si="104"/>
        <v>56.76</v>
      </c>
      <c r="H3013" s="10">
        <f t="shared" si="105"/>
        <v>624.31000000000006</v>
      </c>
      <c r="I3013" s="15"/>
    </row>
    <row r="3014" spans="1:9" ht="12.75" customHeight="1" x14ac:dyDescent="0.2">
      <c r="A3014" s="8" t="s">
        <v>317</v>
      </c>
      <c r="B3014" s="8" t="s">
        <v>387</v>
      </c>
      <c r="C3014" s="20" t="s">
        <v>414</v>
      </c>
      <c r="D3014" s="76">
        <v>49776</v>
      </c>
      <c r="E3014" s="9">
        <v>1784.9684999999999</v>
      </c>
      <c r="F3014" s="10">
        <f>CEILING(TRUNC(+E3014*'2021 WAGMSSv6.2c'!F$2,2),0.05)</f>
        <v>1785</v>
      </c>
      <c r="G3014" s="10">
        <f t="shared" si="104"/>
        <v>178.5</v>
      </c>
      <c r="H3014" s="10">
        <f t="shared" si="105"/>
        <v>1963.5</v>
      </c>
      <c r="I3014" s="15"/>
    </row>
    <row r="3015" spans="1:9" ht="12.75" customHeight="1" x14ac:dyDescent="0.2">
      <c r="A3015" s="8" t="s">
        <v>317</v>
      </c>
      <c r="B3015" s="8" t="s">
        <v>387</v>
      </c>
      <c r="C3015" s="20" t="s">
        <v>414</v>
      </c>
      <c r="D3015" s="76">
        <v>49777</v>
      </c>
      <c r="E3015" s="9">
        <v>1056.896925</v>
      </c>
      <c r="F3015" s="10">
        <f>CEILING(TRUNC(+E3015*'2021 WAGMSSv6.2c'!F$2,2),0.05)</f>
        <v>1056.9000000000001</v>
      </c>
      <c r="G3015" s="10">
        <f t="shared" si="104"/>
        <v>105.69</v>
      </c>
      <c r="H3015" s="10">
        <f t="shared" si="105"/>
        <v>1162.5900000000001</v>
      </c>
      <c r="I3015" s="15"/>
    </row>
    <row r="3016" spans="1:9" ht="12.75" customHeight="1" x14ac:dyDescent="0.2">
      <c r="A3016" s="8" t="s">
        <v>317</v>
      </c>
      <c r="B3016" s="8" t="s">
        <v>387</v>
      </c>
      <c r="C3016" s="20" t="s">
        <v>414</v>
      </c>
      <c r="D3016" s="76">
        <v>49778</v>
      </c>
      <c r="E3016" s="9">
        <v>1585.381875</v>
      </c>
      <c r="F3016" s="10">
        <f>CEILING(TRUNC(+E3016*'2021 WAGMSSv6.2c'!F$2,2),0.05)</f>
        <v>1585.4</v>
      </c>
      <c r="G3016" s="10">
        <f t="shared" si="104"/>
        <v>158.54</v>
      </c>
      <c r="H3016" s="10">
        <f t="shared" si="105"/>
        <v>1743.94</v>
      </c>
      <c r="I3016" s="15"/>
    </row>
    <row r="3017" spans="1:9" ht="12.75" customHeight="1" x14ac:dyDescent="0.2">
      <c r="A3017" s="8" t="s">
        <v>317</v>
      </c>
      <c r="B3017" s="8" t="s">
        <v>387</v>
      </c>
      <c r="C3017" s="20" t="s">
        <v>414</v>
      </c>
      <c r="D3017" s="76">
        <v>49779</v>
      </c>
      <c r="E3017" s="9">
        <v>1849.551375</v>
      </c>
      <c r="F3017" s="10">
        <f>CEILING(TRUNC(+E3017*'2021 WAGMSSv6.2c'!F$2,2),0.05)</f>
        <v>1849.5500000000002</v>
      </c>
      <c r="G3017" s="10">
        <f t="shared" ref="G3017:G3080" si="106">ROUND((+F3017*0.1),2)</f>
        <v>184.96</v>
      </c>
      <c r="H3017" s="10">
        <f t="shared" ref="H3017:H3080" si="107">+G3017+F3017</f>
        <v>2034.5100000000002</v>
      </c>
      <c r="I3017" s="15"/>
    </row>
    <row r="3018" spans="1:9" ht="12.75" customHeight="1" x14ac:dyDescent="0.2">
      <c r="A3018" s="8" t="s">
        <v>317</v>
      </c>
      <c r="B3018" s="8" t="s">
        <v>387</v>
      </c>
      <c r="C3018" s="20" t="s">
        <v>414</v>
      </c>
      <c r="D3018" s="76">
        <v>49780</v>
      </c>
      <c r="E3018" s="9">
        <v>2113.79385</v>
      </c>
      <c r="F3018" s="10">
        <f>CEILING(TRUNC(+E3018*'2021 WAGMSSv6.2c'!F$2,2),0.05)</f>
        <v>2113.8000000000002</v>
      </c>
      <c r="G3018" s="10">
        <f t="shared" si="106"/>
        <v>211.38</v>
      </c>
      <c r="H3018" s="10">
        <f t="shared" si="107"/>
        <v>2325.1800000000003</v>
      </c>
      <c r="I3018" s="15"/>
    </row>
    <row r="3019" spans="1:9" ht="12.75" customHeight="1" x14ac:dyDescent="0.2">
      <c r="A3019" s="8" t="s">
        <v>317</v>
      </c>
      <c r="B3019" s="8" t="s">
        <v>387</v>
      </c>
      <c r="C3019" s="20" t="s">
        <v>414</v>
      </c>
      <c r="D3019" s="76">
        <v>49781</v>
      </c>
      <c r="E3019" s="9">
        <v>1585.381875</v>
      </c>
      <c r="F3019" s="10">
        <f>CEILING(TRUNC(+E3019*'2021 WAGMSSv6.2c'!F$2,2),0.05)</f>
        <v>1585.4</v>
      </c>
      <c r="G3019" s="10">
        <f t="shared" si="106"/>
        <v>158.54</v>
      </c>
      <c r="H3019" s="10">
        <f t="shared" si="107"/>
        <v>1743.94</v>
      </c>
      <c r="I3019" s="15"/>
    </row>
    <row r="3020" spans="1:9" ht="12.75" customHeight="1" x14ac:dyDescent="0.2">
      <c r="A3020" s="8" t="s">
        <v>317</v>
      </c>
      <c r="B3020" s="8" t="s">
        <v>387</v>
      </c>
      <c r="C3020" s="20" t="s">
        <v>414</v>
      </c>
      <c r="D3020" s="76">
        <v>49782</v>
      </c>
      <c r="E3020" s="9">
        <v>858.69682499999999</v>
      </c>
      <c r="F3020" s="10">
        <f>CEILING(TRUNC(+E3020*'2021 WAGMSSv6.2c'!F$2,2),0.05)</f>
        <v>858.7</v>
      </c>
      <c r="G3020" s="10">
        <f t="shared" si="106"/>
        <v>85.87</v>
      </c>
      <c r="H3020" s="10">
        <f t="shared" si="107"/>
        <v>944.57</v>
      </c>
      <c r="I3020" s="15"/>
    </row>
    <row r="3021" spans="1:9" ht="12.75" customHeight="1" x14ac:dyDescent="0.2">
      <c r="A3021" s="8" t="s">
        <v>317</v>
      </c>
      <c r="B3021" s="8" t="s">
        <v>387</v>
      </c>
      <c r="C3021" s="20" t="s">
        <v>414</v>
      </c>
      <c r="D3021" s="76">
        <v>49783</v>
      </c>
      <c r="E3021" s="9">
        <v>1151.5454999999999</v>
      </c>
      <c r="F3021" s="10">
        <f>CEILING(TRUNC(+E3021*'2021 WAGMSSv6.2c'!F$2,2),0.05)</f>
        <v>1151.55</v>
      </c>
      <c r="G3021" s="10">
        <f t="shared" si="106"/>
        <v>115.16</v>
      </c>
      <c r="H3021" s="10">
        <f t="shared" si="107"/>
        <v>1266.71</v>
      </c>
      <c r="I3021" s="15"/>
    </row>
    <row r="3022" spans="1:9" ht="12.75" customHeight="1" x14ac:dyDescent="0.2">
      <c r="A3022" s="8" t="s">
        <v>317</v>
      </c>
      <c r="B3022" s="8" t="s">
        <v>387</v>
      </c>
      <c r="C3022" s="20" t="s">
        <v>414</v>
      </c>
      <c r="D3022" s="76">
        <v>49784</v>
      </c>
      <c r="E3022" s="9">
        <v>1315.8851999999999</v>
      </c>
      <c r="F3022" s="10">
        <f>CEILING(TRUNC(+E3022*'2021 WAGMSSv6.2c'!F$2,2),0.05)</f>
        <v>1315.9</v>
      </c>
      <c r="G3022" s="10">
        <f t="shared" si="106"/>
        <v>131.59</v>
      </c>
      <c r="H3022" s="10">
        <f t="shared" si="107"/>
        <v>1447.49</v>
      </c>
      <c r="I3022" s="15"/>
    </row>
    <row r="3023" spans="1:9" ht="12.75" customHeight="1" x14ac:dyDescent="0.2">
      <c r="A3023" s="8" t="s">
        <v>317</v>
      </c>
      <c r="B3023" s="8" t="s">
        <v>387</v>
      </c>
      <c r="C3023" s="20" t="s">
        <v>414</v>
      </c>
      <c r="D3023" s="76">
        <v>49785</v>
      </c>
      <c r="E3023" s="9">
        <v>1480.297875</v>
      </c>
      <c r="F3023" s="10">
        <f>CEILING(TRUNC(+E3023*'2021 WAGMSSv6.2c'!F$2,2),0.05)</f>
        <v>1480.3000000000002</v>
      </c>
      <c r="G3023" s="10">
        <f t="shared" si="106"/>
        <v>148.03</v>
      </c>
      <c r="H3023" s="10">
        <f t="shared" si="107"/>
        <v>1628.3300000000002</v>
      </c>
      <c r="I3023" s="15"/>
    </row>
    <row r="3024" spans="1:9" ht="12.75" customHeight="1" x14ac:dyDescent="0.2">
      <c r="A3024" s="8" t="s">
        <v>317</v>
      </c>
      <c r="B3024" s="8" t="s">
        <v>387</v>
      </c>
      <c r="C3024" s="20" t="s">
        <v>414</v>
      </c>
      <c r="D3024" s="76">
        <v>49786</v>
      </c>
      <c r="E3024" s="9">
        <v>1644.7105500000002</v>
      </c>
      <c r="F3024" s="10">
        <f>CEILING(TRUNC(+E3024*'2021 WAGMSSv6.2c'!F$2,2),0.05)</f>
        <v>1644.75</v>
      </c>
      <c r="G3024" s="10">
        <f t="shared" si="106"/>
        <v>164.48</v>
      </c>
      <c r="H3024" s="10">
        <f t="shared" si="107"/>
        <v>1809.23</v>
      </c>
      <c r="I3024" s="15"/>
    </row>
    <row r="3025" spans="1:9" ht="12.75" customHeight="1" x14ac:dyDescent="0.2">
      <c r="A3025" s="8" t="s">
        <v>317</v>
      </c>
      <c r="B3025" s="8" t="s">
        <v>387</v>
      </c>
      <c r="C3025" s="20" t="s">
        <v>414</v>
      </c>
      <c r="D3025" s="76">
        <v>49787</v>
      </c>
      <c r="E3025" s="9">
        <v>1809.05025</v>
      </c>
      <c r="F3025" s="10">
        <f>CEILING(TRUNC(+E3025*'2021 WAGMSSv6.2c'!F$2,2),0.05)</f>
        <v>1809.0500000000002</v>
      </c>
      <c r="G3025" s="10">
        <f t="shared" si="106"/>
        <v>180.91</v>
      </c>
      <c r="H3025" s="10">
        <f t="shared" si="107"/>
        <v>1989.9600000000003</v>
      </c>
      <c r="I3025" s="15"/>
    </row>
    <row r="3026" spans="1:9" ht="12.75" customHeight="1" x14ac:dyDescent="0.2">
      <c r="A3026" s="8" t="s">
        <v>317</v>
      </c>
      <c r="B3026" s="8" t="s">
        <v>387</v>
      </c>
      <c r="C3026" s="20" t="s">
        <v>414</v>
      </c>
      <c r="D3026" s="76">
        <v>49788</v>
      </c>
      <c r="E3026" s="9">
        <v>1973.4629250000003</v>
      </c>
      <c r="F3026" s="10">
        <f>CEILING(TRUNC(+E3026*'2021 WAGMSSv6.2c'!F$2,2),0.05)</f>
        <v>1973.5</v>
      </c>
      <c r="G3026" s="10">
        <f t="shared" si="106"/>
        <v>197.35</v>
      </c>
      <c r="H3026" s="10">
        <f t="shared" si="107"/>
        <v>2170.85</v>
      </c>
      <c r="I3026" s="15"/>
    </row>
    <row r="3027" spans="1:9" ht="12.75" customHeight="1" x14ac:dyDescent="0.2">
      <c r="A3027" s="8" t="s">
        <v>317</v>
      </c>
      <c r="B3027" s="8" t="s">
        <v>387</v>
      </c>
      <c r="C3027" s="20" t="s">
        <v>414</v>
      </c>
      <c r="D3027" s="76">
        <v>49789</v>
      </c>
      <c r="E3027" s="9">
        <v>1697.4714750000001</v>
      </c>
      <c r="F3027" s="10">
        <f>CEILING(TRUNC(+E3027*'2021 WAGMSSv6.2c'!F$2,2),0.05)</f>
        <v>1697.5</v>
      </c>
      <c r="G3027" s="10">
        <f t="shared" si="106"/>
        <v>169.75</v>
      </c>
      <c r="H3027" s="10">
        <f t="shared" si="107"/>
        <v>1867.25</v>
      </c>
      <c r="I3027" s="15"/>
    </row>
    <row r="3028" spans="1:9" ht="12.75" customHeight="1" x14ac:dyDescent="0.2">
      <c r="A3028" s="8" t="s">
        <v>317</v>
      </c>
      <c r="B3028" s="8" t="s">
        <v>387</v>
      </c>
      <c r="C3028" s="20" t="s">
        <v>414</v>
      </c>
      <c r="D3028" s="76">
        <v>49790</v>
      </c>
      <c r="E3028" s="9">
        <v>1474.3869000000002</v>
      </c>
      <c r="F3028" s="10">
        <f>CEILING(TRUNC(+E3028*'2021 WAGMSSv6.2c'!F$2,2),0.05)</f>
        <v>1474.4</v>
      </c>
      <c r="G3028" s="10">
        <f t="shared" si="106"/>
        <v>147.44</v>
      </c>
      <c r="H3028" s="10">
        <f t="shared" si="107"/>
        <v>1621.8400000000001</v>
      </c>
      <c r="I3028" s="15"/>
    </row>
    <row r="3029" spans="1:9" ht="12.75" customHeight="1" x14ac:dyDescent="0.2">
      <c r="A3029" s="8" t="s">
        <v>317</v>
      </c>
      <c r="B3029" s="8" t="s">
        <v>387</v>
      </c>
      <c r="C3029" s="20" t="s">
        <v>414</v>
      </c>
      <c r="D3029" s="76">
        <v>49791</v>
      </c>
      <c r="E3029" s="9">
        <v>668.45100000000002</v>
      </c>
      <c r="F3029" s="10">
        <f>CEILING(TRUNC(+E3029*'2021 WAGMSSv6.2c'!F$2,2),0.05)</f>
        <v>668.45</v>
      </c>
      <c r="G3029" s="10">
        <f t="shared" si="106"/>
        <v>66.849999999999994</v>
      </c>
      <c r="H3029" s="10">
        <f t="shared" si="107"/>
        <v>735.30000000000007</v>
      </c>
      <c r="I3029" s="15"/>
    </row>
    <row r="3030" spans="1:9" ht="12.75" customHeight="1" x14ac:dyDescent="0.2">
      <c r="A3030" s="8" t="s">
        <v>317</v>
      </c>
      <c r="B3030" s="8" t="s">
        <v>387</v>
      </c>
      <c r="C3030" s="20" t="s">
        <v>414</v>
      </c>
      <c r="D3030" s="76">
        <v>49792</v>
      </c>
      <c r="E3030" s="9">
        <v>750.83977500000003</v>
      </c>
      <c r="F3030" s="10">
        <f>CEILING(TRUNC(+E3030*'2021 WAGMSSv6.2c'!F$2,2),0.05)</f>
        <v>750.85</v>
      </c>
      <c r="G3030" s="10">
        <f t="shared" si="106"/>
        <v>75.09</v>
      </c>
      <c r="H3030" s="10">
        <f t="shared" si="107"/>
        <v>825.94</v>
      </c>
      <c r="I3030" s="15"/>
    </row>
    <row r="3031" spans="1:9" ht="12.75" customHeight="1" x14ac:dyDescent="0.2">
      <c r="A3031" s="8" t="s">
        <v>317</v>
      </c>
      <c r="B3031" s="8" t="s">
        <v>387</v>
      </c>
      <c r="C3031" s="20" t="s">
        <v>414</v>
      </c>
      <c r="D3031" s="76">
        <v>49793</v>
      </c>
      <c r="E3031" s="9">
        <v>875.9919000000001</v>
      </c>
      <c r="F3031" s="10">
        <f>CEILING(TRUNC(+E3031*'2021 WAGMSSv6.2c'!F$2,2),0.05)</f>
        <v>876</v>
      </c>
      <c r="G3031" s="10">
        <f t="shared" si="106"/>
        <v>87.6</v>
      </c>
      <c r="H3031" s="10">
        <f t="shared" si="107"/>
        <v>963.6</v>
      </c>
      <c r="I3031" s="15"/>
    </row>
    <row r="3032" spans="1:9" ht="12.75" customHeight="1" x14ac:dyDescent="0.2">
      <c r="A3032" s="8" t="s">
        <v>317</v>
      </c>
      <c r="B3032" s="8" t="s">
        <v>387</v>
      </c>
      <c r="C3032" s="20" t="s">
        <v>414</v>
      </c>
      <c r="D3032" s="76">
        <v>49794</v>
      </c>
      <c r="E3032" s="9">
        <v>1001.07105</v>
      </c>
      <c r="F3032" s="10">
        <f>CEILING(TRUNC(+E3032*'2021 WAGMSSv6.2c'!F$2,2),0.05)</f>
        <v>1001.1</v>
      </c>
      <c r="G3032" s="10">
        <f t="shared" si="106"/>
        <v>100.11</v>
      </c>
      <c r="H3032" s="10">
        <f t="shared" si="107"/>
        <v>1101.21</v>
      </c>
      <c r="I3032" s="15"/>
    </row>
    <row r="3033" spans="1:9" ht="12.75" customHeight="1" x14ac:dyDescent="0.2">
      <c r="A3033" s="8" t="s">
        <v>317</v>
      </c>
      <c r="B3033" s="8" t="s">
        <v>387</v>
      </c>
      <c r="C3033" s="20" t="s">
        <v>414</v>
      </c>
      <c r="D3033" s="76">
        <v>49795</v>
      </c>
      <c r="E3033" s="9">
        <v>1126.2231750000001</v>
      </c>
      <c r="F3033" s="10">
        <f>CEILING(TRUNC(+E3033*'2021 WAGMSSv6.2c'!F$2,2),0.05)</f>
        <v>1126.25</v>
      </c>
      <c r="G3033" s="10">
        <f t="shared" si="106"/>
        <v>112.63</v>
      </c>
      <c r="H3033" s="10">
        <f t="shared" si="107"/>
        <v>1238.8800000000001</v>
      </c>
      <c r="I3033" s="15"/>
    </row>
    <row r="3034" spans="1:9" ht="12.75" customHeight="1" x14ac:dyDescent="0.2">
      <c r="A3034" s="8" t="s">
        <v>317</v>
      </c>
      <c r="B3034" s="8" t="s">
        <v>387</v>
      </c>
      <c r="C3034" s="20" t="s">
        <v>414</v>
      </c>
      <c r="D3034" s="76">
        <v>49796</v>
      </c>
      <c r="E3034" s="9">
        <v>1251.3752999999999</v>
      </c>
      <c r="F3034" s="10">
        <f>CEILING(TRUNC(+E3034*'2021 WAGMSSv6.2c'!F$2,2),0.05)</f>
        <v>1251.4000000000001</v>
      </c>
      <c r="G3034" s="10">
        <f t="shared" si="106"/>
        <v>125.14</v>
      </c>
      <c r="H3034" s="10">
        <f t="shared" si="107"/>
        <v>1376.5400000000002</v>
      </c>
      <c r="I3034" s="15"/>
    </row>
    <row r="3035" spans="1:9" ht="12.75" customHeight="1" x14ac:dyDescent="0.2">
      <c r="A3035" s="8" t="s">
        <v>317</v>
      </c>
      <c r="B3035" s="8" t="s">
        <v>387</v>
      </c>
      <c r="C3035" s="20" t="s">
        <v>414</v>
      </c>
      <c r="D3035" s="76">
        <v>49797</v>
      </c>
      <c r="E3035" s="9">
        <v>1376.45445</v>
      </c>
      <c r="F3035" s="10">
        <f>CEILING(TRUNC(+E3035*'2021 WAGMSSv6.2c'!F$2,2),0.05)</f>
        <v>1376.45</v>
      </c>
      <c r="G3035" s="10">
        <f t="shared" si="106"/>
        <v>137.65</v>
      </c>
      <c r="H3035" s="10">
        <f t="shared" si="107"/>
        <v>1514.1000000000001</v>
      </c>
      <c r="I3035" s="15"/>
    </row>
    <row r="3036" spans="1:9" ht="12.75" customHeight="1" x14ac:dyDescent="0.2">
      <c r="A3036" s="8" t="s">
        <v>317</v>
      </c>
      <c r="B3036" s="8" t="s">
        <v>387</v>
      </c>
      <c r="C3036" s="20" t="s">
        <v>414</v>
      </c>
      <c r="D3036" s="76">
        <v>49798</v>
      </c>
      <c r="E3036" s="9">
        <v>1501.6065749999998</v>
      </c>
      <c r="F3036" s="10">
        <f>CEILING(TRUNC(+E3036*'2021 WAGMSSv6.2c'!F$2,2),0.05)</f>
        <v>1501.6000000000001</v>
      </c>
      <c r="G3036" s="10">
        <f t="shared" si="106"/>
        <v>150.16</v>
      </c>
      <c r="H3036" s="10">
        <f t="shared" si="107"/>
        <v>1651.7600000000002</v>
      </c>
      <c r="I3036" s="15"/>
    </row>
    <row r="3037" spans="1:9" ht="12.75" customHeight="1" x14ac:dyDescent="0.2">
      <c r="A3037" s="8" t="s">
        <v>317</v>
      </c>
      <c r="B3037" s="8" t="s">
        <v>387</v>
      </c>
      <c r="C3037" s="8" t="s">
        <v>414</v>
      </c>
      <c r="D3037" s="76">
        <v>49800</v>
      </c>
      <c r="E3037" s="9">
        <v>200.17042500000002</v>
      </c>
      <c r="F3037" s="10">
        <f>CEILING(TRUNC(+E3037*'2021 WAGMSSv6.2c'!F$2,2),0.05)</f>
        <v>200.20000000000002</v>
      </c>
      <c r="G3037" s="10">
        <f t="shared" si="106"/>
        <v>20.02</v>
      </c>
      <c r="H3037" s="10">
        <f t="shared" si="107"/>
        <v>220.22000000000003</v>
      </c>
    </row>
    <row r="3038" spans="1:9" ht="12.75" customHeight="1" x14ac:dyDescent="0.2">
      <c r="A3038" s="8" t="s">
        <v>317</v>
      </c>
      <c r="B3038" s="8" t="s">
        <v>387</v>
      </c>
      <c r="C3038" s="8" t="s">
        <v>414</v>
      </c>
      <c r="D3038" s="76">
        <v>49803</v>
      </c>
      <c r="E3038" s="9">
        <v>257.38282499999997</v>
      </c>
      <c r="F3038" s="10">
        <f>CEILING(TRUNC(+E3038*'2021 WAGMSSv6.2c'!F$2,2),0.05)</f>
        <v>257.40000000000003</v>
      </c>
      <c r="G3038" s="10">
        <f t="shared" si="106"/>
        <v>25.74</v>
      </c>
      <c r="H3038" s="10">
        <f t="shared" si="107"/>
        <v>283.14000000000004</v>
      </c>
    </row>
    <row r="3039" spans="1:9" ht="12.75" customHeight="1" x14ac:dyDescent="0.2">
      <c r="A3039" s="8" t="s">
        <v>317</v>
      </c>
      <c r="B3039" s="8" t="s">
        <v>387</v>
      </c>
      <c r="C3039" s="8" t="s">
        <v>414</v>
      </c>
      <c r="D3039" s="76">
        <v>49806</v>
      </c>
      <c r="E3039" s="9">
        <v>200.17042500000002</v>
      </c>
      <c r="F3039" s="10">
        <f>CEILING(TRUNC(+E3039*'2021 WAGMSSv6.2c'!F$2,2),0.05)</f>
        <v>200.20000000000002</v>
      </c>
      <c r="G3039" s="10">
        <f t="shared" si="106"/>
        <v>20.02</v>
      </c>
      <c r="H3039" s="10">
        <f t="shared" si="107"/>
        <v>220.22000000000003</v>
      </c>
    </row>
    <row r="3040" spans="1:9" ht="12.75" customHeight="1" x14ac:dyDescent="0.2">
      <c r="A3040" s="8" t="s">
        <v>317</v>
      </c>
      <c r="B3040" s="8" t="s">
        <v>387</v>
      </c>
      <c r="C3040" s="8" t="s">
        <v>414</v>
      </c>
      <c r="D3040" s="76">
        <v>49809</v>
      </c>
      <c r="E3040" s="9">
        <v>328.75237500000003</v>
      </c>
      <c r="F3040" s="10">
        <f>CEILING(TRUNC(+E3040*'2021 WAGMSSv6.2c'!F$2,2),0.05)</f>
        <v>328.75</v>
      </c>
      <c r="G3040" s="10">
        <f t="shared" si="106"/>
        <v>32.880000000000003</v>
      </c>
      <c r="H3040" s="10">
        <f t="shared" si="107"/>
        <v>361.63</v>
      </c>
    </row>
    <row r="3041" spans="1:9" ht="12.75" customHeight="1" x14ac:dyDescent="0.2">
      <c r="A3041" s="8" t="s">
        <v>317</v>
      </c>
      <c r="B3041" s="8" t="s">
        <v>387</v>
      </c>
      <c r="C3041" s="8" t="s">
        <v>414</v>
      </c>
      <c r="D3041" s="76">
        <v>49812</v>
      </c>
      <c r="E3041" s="9">
        <v>657.50475000000006</v>
      </c>
      <c r="F3041" s="10">
        <f>CEILING(TRUNC(+E3041*'2021 WAGMSSv6.2c'!F$2,2),0.05)</f>
        <v>657.5</v>
      </c>
      <c r="G3041" s="10">
        <f t="shared" si="106"/>
        <v>65.75</v>
      </c>
      <c r="H3041" s="10">
        <f t="shared" si="107"/>
        <v>723.25</v>
      </c>
    </row>
    <row r="3042" spans="1:9" ht="12.75" customHeight="1" x14ac:dyDescent="0.2">
      <c r="A3042" s="8" t="s">
        <v>317</v>
      </c>
      <c r="B3042" s="8" t="s">
        <v>387</v>
      </c>
      <c r="C3042" s="20" t="s">
        <v>414</v>
      </c>
      <c r="D3042" s="76">
        <v>49814</v>
      </c>
      <c r="E3042" s="9">
        <v>1501.3876500000001</v>
      </c>
      <c r="F3042" s="10">
        <f>CEILING(TRUNC(+E3042*'2021 WAGMSSv6.2c'!F$2,2),0.05)</f>
        <v>1501.4</v>
      </c>
      <c r="G3042" s="10">
        <f t="shared" si="106"/>
        <v>150.13999999999999</v>
      </c>
      <c r="H3042" s="10">
        <f t="shared" si="107"/>
        <v>1651.54</v>
      </c>
      <c r="I3042" s="15"/>
    </row>
    <row r="3043" spans="1:9" ht="12.75" customHeight="1" x14ac:dyDescent="0.2">
      <c r="A3043" s="8" t="s">
        <v>317</v>
      </c>
      <c r="B3043" s="8" t="s">
        <v>387</v>
      </c>
      <c r="C3043" s="8" t="s">
        <v>414</v>
      </c>
      <c r="D3043" s="76">
        <v>49815</v>
      </c>
      <c r="E3043" s="9">
        <v>2082.4875750000001</v>
      </c>
      <c r="F3043" s="10">
        <f>CEILING(TRUNC(+E3043*'2021 WAGMSSv6.2c'!F$2,2),0.05)</f>
        <v>2082.5</v>
      </c>
      <c r="G3043" s="10">
        <f t="shared" si="106"/>
        <v>208.25</v>
      </c>
      <c r="H3043" s="10">
        <f t="shared" si="107"/>
        <v>2290.75</v>
      </c>
    </row>
    <row r="3044" spans="1:9" ht="12.75" customHeight="1" x14ac:dyDescent="0.2">
      <c r="A3044" s="8" t="s">
        <v>317</v>
      </c>
      <c r="B3044" s="8" t="s">
        <v>387</v>
      </c>
      <c r="C3044" s="8" t="s">
        <v>414</v>
      </c>
      <c r="D3044" s="76">
        <v>49818</v>
      </c>
      <c r="E3044" s="9">
        <v>414.49799999999999</v>
      </c>
      <c r="F3044" s="10">
        <f>CEILING(TRUNC(+E3044*'2021 WAGMSSv6.2c'!F$2,2),0.05)</f>
        <v>414.5</v>
      </c>
      <c r="G3044" s="10">
        <f t="shared" si="106"/>
        <v>41.45</v>
      </c>
      <c r="H3044" s="10">
        <f t="shared" si="107"/>
        <v>455.95</v>
      </c>
    </row>
    <row r="3045" spans="1:9" ht="12.75" customHeight="1" x14ac:dyDescent="0.2">
      <c r="A3045" s="8" t="s">
        <v>317</v>
      </c>
      <c r="B3045" s="8" t="s">
        <v>387</v>
      </c>
      <c r="C3045" s="8" t="s">
        <v>414</v>
      </c>
      <c r="D3045" s="76">
        <v>49821</v>
      </c>
      <c r="E3045" s="9">
        <v>657.50475000000006</v>
      </c>
      <c r="F3045" s="10">
        <f>CEILING(TRUNC(+E3045*'2021 WAGMSSv6.2c'!F$2,2),0.05)</f>
        <v>657.5</v>
      </c>
      <c r="G3045" s="10">
        <f t="shared" si="106"/>
        <v>65.75</v>
      </c>
      <c r="H3045" s="10">
        <f t="shared" si="107"/>
        <v>723.25</v>
      </c>
    </row>
    <row r="3046" spans="1:9" ht="12.75" customHeight="1" x14ac:dyDescent="0.2">
      <c r="A3046" s="8" t="s">
        <v>317</v>
      </c>
      <c r="B3046" s="8" t="s">
        <v>387</v>
      </c>
      <c r="C3046" s="8" t="s">
        <v>414</v>
      </c>
      <c r="D3046" s="76">
        <v>49824</v>
      </c>
      <c r="E3046" s="9">
        <v>1151.1076500000001</v>
      </c>
      <c r="F3046" s="10">
        <f>CEILING(TRUNC(+E3046*'2021 WAGMSSv6.2c'!F$2,2),0.05)</f>
        <v>1151.1000000000001</v>
      </c>
      <c r="G3046" s="10">
        <f t="shared" si="106"/>
        <v>115.11</v>
      </c>
      <c r="H3046" s="10">
        <f t="shared" si="107"/>
        <v>1266.21</v>
      </c>
    </row>
    <row r="3047" spans="1:9" ht="12.75" customHeight="1" x14ac:dyDescent="0.2">
      <c r="A3047" s="8" t="s">
        <v>317</v>
      </c>
      <c r="B3047" s="8" t="s">
        <v>387</v>
      </c>
      <c r="C3047" s="8" t="s">
        <v>414</v>
      </c>
      <c r="D3047" s="76">
        <v>49827</v>
      </c>
      <c r="E3047" s="9">
        <v>714.79012499999999</v>
      </c>
      <c r="F3047" s="10">
        <f>CEILING(TRUNC(+E3047*'2021 WAGMSSv6.2c'!F$2,2),0.05)</f>
        <v>714.80000000000007</v>
      </c>
      <c r="G3047" s="10">
        <f t="shared" si="106"/>
        <v>71.48</v>
      </c>
      <c r="H3047" s="10">
        <f t="shared" si="107"/>
        <v>786.28000000000009</v>
      </c>
    </row>
    <row r="3048" spans="1:9" ht="12.75" customHeight="1" x14ac:dyDescent="0.2">
      <c r="A3048" s="8" t="s">
        <v>317</v>
      </c>
      <c r="B3048" s="8" t="s">
        <v>387</v>
      </c>
      <c r="C3048" s="8" t="s">
        <v>414</v>
      </c>
      <c r="D3048" s="76">
        <v>49830</v>
      </c>
      <c r="E3048" s="9">
        <v>1251.0104249999999</v>
      </c>
      <c r="F3048" s="10">
        <f>CEILING(TRUNC(+E3048*'2021 WAGMSSv6.2c'!F$2,2),0.05)</f>
        <v>1251.0500000000002</v>
      </c>
      <c r="G3048" s="10">
        <f t="shared" si="106"/>
        <v>125.11</v>
      </c>
      <c r="H3048" s="10">
        <f t="shared" si="107"/>
        <v>1376.16</v>
      </c>
    </row>
    <row r="3049" spans="1:9" ht="12.75" customHeight="1" x14ac:dyDescent="0.2">
      <c r="A3049" s="8" t="s">
        <v>317</v>
      </c>
      <c r="B3049" s="8" t="s">
        <v>387</v>
      </c>
      <c r="C3049" s="8" t="s">
        <v>414</v>
      </c>
      <c r="D3049" s="76">
        <v>49833</v>
      </c>
      <c r="E3049" s="9">
        <v>786.37859999999989</v>
      </c>
      <c r="F3049" s="10">
        <f>CEILING(TRUNC(+E3049*'2021 WAGMSSv6.2c'!F$2,2),0.05)</f>
        <v>786.40000000000009</v>
      </c>
      <c r="G3049" s="10">
        <f t="shared" si="106"/>
        <v>78.64</v>
      </c>
      <c r="H3049" s="10">
        <f t="shared" si="107"/>
        <v>865.04000000000008</v>
      </c>
    </row>
    <row r="3050" spans="1:9" ht="12.75" customHeight="1" x14ac:dyDescent="0.2">
      <c r="A3050" s="8" t="s">
        <v>317</v>
      </c>
      <c r="B3050" s="8" t="s">
        <v>387</v>
      </c>
      <c r="C3050" s="8" t="s">
        <v>414</v>
      </c>
      <c r="D3050" s="76">
        <v>49836</v>
      </c>
      <c r="E3050" s="9">
        <v>1358.2836749999999</v>
      </c>
      <c r="F3050" s="10">
        <f>CEILING(TRUNC(+E3050*'2021 WAGMSSv6.2c'!F$2,2),0.05)</f>
        <v>1358.3000000000002</v>
      </c>
      <c r="G3050" s="10">
        <f t="shared" si="106"/>
        <v>135.83000000000001</v>
      </c>
      <c r="H3050" s="10">
        <f t="shared" si="107"/>
        <v>1494.13</v>
      </c>
    </row>
    <row r="3051" spans="1:9" ht="12.75" customHeight="1" x14ac:dyDescent="0.2">
      <c r="A3051" s="8" t="s">
        <v>317</v>
      </c>
      <c r="B3051" s="8" t="s">
        <v>387</v>
      </c>
      <c r="C3051" s="8" t="s">
        <v>414</v>
      </c>
      <c r="D3051" s="76">
        <v>49837</v>
      </c>
      <c r="E3051" s="9">
        <v>982.90027500000008</v>
      </c>
      <c r="F3051" s="10">
        <f>CEILING(TRUNC(+E3051*'2021 WAGMSSv6.2c'!F$2,2),0.05)</f>
        <v>982.90000000000009</v>
      </c>
      <c r="G3051" s="10">
        <f t="shared" si="106"/>
        <v>98.29</v>
      </c>
      <c r="H3051" s="10">
        <f t="shared" si="107"/>
        <v>1081.19</v>
      </c>
    </row>
    <row r="3052" spans="1:9" ht="12.75" customHeight="1" x14ac:dyDescent="0.2">
      <c r="A3052" s="8" t="s">
        <v>317</v>
      </c>
      <c r="B3052" s="8" t="s">
        <v>387</v>
      </c>
      <c r="C3052" s="8" t="s">
        <v>414</v>
      </c>
      <c r="D3052" s="76">
        <v>49838</v>
      </c>
      <c r="E3052" s="9">
        <v>1697.4714750000001</v>
      </c>
      <c r="F3052" s="10">
        <f>CEILING(TRUNC(+E3052*'2021 WAGMSSv6.2c'!F$2,2),0.05)</f>
        <v>1697.5</v>
      </c>
      <c r="G3052" s="10">
        <f t="shared" si="106"/>
        <v>169.75</v>
      </c>
      <c r="H3052" s="10">
        <f t="shared" si="107"/>
        <v>1867.25</v>
      </c>
    </row>
    <row r="3053" spans="1:9" ht="12.75" customHeight="1" x14ac:dyDescent="0.2">
      <c r="A3053" s="8" t="s">
        <v>317</v>
      </c>
      <c r="B3053" s="8" t="s">
        <v>387</v>
      </c>
      <c r="C3053" s="8" t="s">
        <v>414</v>
      </c>
      <c r="D3053" s="76">
        <v>49839</v>
      </c>
      <c r="E3053" s="9">
        <v>786.37859999999989</v>
      </c>
      <c r="F3053" s="10">
        <f>CEILING(TRUNC(+E3053*'2021 WAGMSSv6.2c'!F$2,2),0.05)</f>
        <v>786.40000000000009</v>
      </c>
      <c r="G3053" s="10">
        <f t="shared" si="106"/>
        <v>78.64</v>
      </c>
      <c r="H3053" s="10">
        <f t="shared" si="107"/>
        <v>865.04000000000008</v>
      </c>
    </row>
    <row r="3054" spans="1:9" ht="12.75" customHeight="1" x14ac:dyDescent="0.2">
      <c r="A3054" s="8" t="s">
        <v>317</v>
      </c>
      <c r="B3054" s="8" t="s">
        <v>387</v>
      </c>
      <c r="C3054" s="8" t="s">
        <v>414</v>
      </c>
      <c r="D3054" s="76">
        <v>49845</v>
      </c>
      <c r="E3054" s="9">
        <v>982.90027500000008</v>
      </c>
      <c r="F3054" s="10">
        <f>CEILING(TRUNC(+E3054*'2021 WAGMSSv6.2c'!F$2,2),0.05)</f>
        <v>982.90000000000009</v>
      </c>
      <c r="G3054" s="10">
        <f t="shared" si="106"/>
        <v>98.29</v>
      </c>
      <c r="H3054" s="10">
        <f t="shared" si="107"/>
        <v>1081.19</v>
      </c>
    </row>
    <row r="3055" spans="1:9" ht="12.75" customHeight="1" x14ac:dyDescent="0.2">
      <c r="A3055" s="8" t="s">
        <v>317</v>
      </c>
      <c r="B3055" s="8" t="s">
        <v>387</v>
      </c>
      <c r="C3055" s="8" t="s">
        <v>414</v>
      </c>
      <c r="D3055" s="76">
        <v>49851</v>
      </c>
      <c r="E3055" s="9">
        <v>657.50475000000006</v>
      </c>
      <c r="F3055" s="10">
        <f>CEILING(TRUNC(+E3055*'2021 WAGMSSv6.2c'!F$2,2),0.05)</f>
        <v>657.5</v>
      </c>
      <c r="G3055" s="10">
        <f t="shared" si="106"/>
        <v>65.75</v>
      </c>
      <c r="H3055" s="10">
        <f t="shared" si="107"/>
        <v>723.25</v>
      </c>
    </row>
    <row r="3056" spans="1:9" ht="12.75" customHeight="1" x14ac:dyDescent="0.2">
      <c r="A3056" s="8" t="s">
        <v>317</v>
      </c>
      <c r="B3056" s="8" t="s">
        <v>387</v>
      </c>
      <c r="C3056" s="8" t="s">
        <v>414</v>
      </c>
      <c r="D3056" s="76">
        <v>49854</v>
      </c>
      <c r="E3056" s="9">
        <v>571.83209999999997</v>
      </c>
      <c r="F3056" s="10">
        <f>CEILING(TRUNC(+E3056*'2021 WAGMSSv6.2c'!F$2,2),0.05)</f>
        <v>571.85</v>
      </c>
      <c r="G3056" s="10">
        <f t="shared" si="106"/>
        <v>57.19</v>
      </c>
      <c r="H3056" s="10">
        <f t="shared" si="107"/>
        <v>629.04</v>
      </c>
    </row>
    <row r="3057" spans="1:9" ht="12.75" customHeight="1" x14ac:dyDescent="0.2">
      <c r="A3057" s="8" t="s">
        <v>317</v>
      </c>
      <c r="B3057" s="8" t="s">
        <v>387</v>
      </c>
      <c r="C3057" s="8" t="s">
        <v>414</v>
      </c>
      <c r="D3057" s="76">
        <v>49857</v>
      </c>
      <c r="E3057" s="9">
        <v>528.99577499999998</v>
      </c>
      <c r="F3057" s="10">
        <f>CEILING(TRUNC(+E3057*'2021 WAGMSSv6.2c'!F$2,2),0.05)</f>
        <v>529</v>
      </c>
      <c r="G3057" s="10">
        <f t="shared" si="106"/>
        <v>52.9</v>
      </c>
      <c r="H3057" s="10">
        <f t="shared" si="107"/>
        <v>581.9</v>
      </c>
    </row>
    <row r="3058" spans="1:9" ht="12.75" customHeight="1" x14ac:dyDescent="0.2">
      <c r="A3058" s="8" t="s">
        <v>317</v>
      </c>
      <c r="B3058" s="8" t="s">
        <v>387</v>
      </c>
      <c r="C3058" s="8" t="s">
        <v>414</v>
      </c>
      <c r="D3058" s="76">
        <v>49860</v>
      </c>
      <c r="E3058" s="9">
        <v>493.96777500000002</v>
      </c>
      <c r="F3058" s="10">
        <f>CEILING(TRUNC(+E3058*'2021 WAGMSSv6.2c'!F$2,2),0.05)</f>
        <v>494</v>
      </c>
      <c r="G3058" s="10">
        <f t="shared" si="106"/>
        <v>49.4</v>
      </c>
      <c r="H3058" s="10">
        <f t="shared" si="107"/>
        <v>543.4</v>
      </c>
    </row>
    <row r="3059" spans="1:9" ht="12.75" customHeight="1" x14ac:dyDescent="0.2">
      <c r="A3059" s="8" t="s">
        <v>317</v>
      </c>
      <c r="B3059" s="8" t="s">
        <v>387</v>
      </c>
      <c r="C3059" s="8" t="s">
        <v>414</v>
      </c>
      <c r="D3059" s="76">
        <v>49866</v>
      </c>
      <c r="E3059" s="9">
        <v>457.18837500000001</v>
      </c>
      <c r="F3059" s="10">
        <f>CEILING(TRUNC(+E3059*'2021 WAGMSSv6.2c'!F$2,2),0.05)</f>
        <v>457.20000000000005</v>
      </c>
      <c r="G3059" s="10">
        <f t="shared" si="106"/>
        <v>45.72</v>
      </c>
      <c r="H3059" s="10">
        <f t="shared" si="107"/>
        <v>502.92000000000007</v>
      </c>
    </row>
    <row r="3060" spans="1:9" ht="12.75" customHeight="1" x14ac:dyDescent="0.2">
      <c r="A3060" s="8" t="s">
        <v>317</v>
      </c>
      <c r="B3060" s="8" t="s">
        <v>387</v>
      </c>
      <c r="C3060" s="8" t="s">
        <v>414</v>
      </c>
      <c r="D3060" s="76">
        <v>49878</v>
      </c>
      <c r="E3060" s="9">
        <v>85.745625000000004</v>
      </c>
      <c r="F3060" s="10">
        <f>CEILING(TRUNC(+E3060*'2021 WAGMSSv6.2c'!F$2,2),0.05)</f>
        <v>85.75</v>
      </c>
      <c r="G3060" s="10">
        <f t="shared" si="106"/>
        <v>8.58</v>
      </c>
      <c r="H3060" s="10">
        <f t="shared" si="107"/>
        <v>94.33</v>
      </c>
    </row>
    <row r="3061" spans="1:9" ht="12.75" customHeight="1" x14ac:dyDescent="0.2">
      <c r="A3061" s="8" t="s">
        <v>317</v>
      </c>
      <c r="B3061" s="8" t="s">
        <v>387</v>
      </c>
      <c r="C3061" s="20" t="s">
        <v>414</v>
      </c>
      <c r="D3061" s="76">
        <v>49881</v>
      </c>
      <c r="E3061" s="9">
        <v>334.006575</v>
      </c>
      <c r="F3061" s="10">
        <f>CEILING(TRUNC(+E3061*'2021 WAGMSSv6.2c'!F$2,2),0.05)</f>
        <v>334</v>
      </c>
      <c r="G3061" s="10">
        <f t="shared" si="106"/>
        <v>33.4</v>
      </c>
      <c r="H3061" s="10">
        <f t="shared" si="107"/>
        <v>367.4</v>
      </c>
      <c r="I3061" s="15"/>
    </row>
    <row r="3062" spans="1:9" ht="12.75" customHeight="1" x14ac:dyDescent="0.2">
      <c r="A3062" s="8" t="s">
        <v>317</v>
      </c>
      <c r="B3062" s="8" t="s">
        <v>387</v>
      </c>
      <c r="C3062" s="20" t="s">
        <v>414</v>
      </c>
      <c r="D3062" s="76">
        <v>49884</v>
      </c>
      <c r="E3062" s="9">
        <v>564.16972499999997</v>
      </c>
      <c r="F3062" s="10">
        <f>CEILING(TRUNC(+E3062*'2021 WAGMSSv6.2c'!F$2,2),0.05)</f>
        <v>564.20000000000005</v>
      </c>
      <c r="G3062" s="10">
        <f t="shared" si="106"/>
        <v>56.42</v>
      </c>
      <c r="H3062" s="10">
        <f t="shared" si="107"/>
        <v>620.62</v>
      </c>
      <c r="I3062" s="15"/>
    </row>
    <row r="3063" spans="1:9" ht="12.75" customHeight="1" x14ac:dyDescent="0.2">
      <c r="A3063" s="8" t="s">
        <v>317</v>
      </c>
      <c r="B3063" s="8" t="s">
        <v>387</v>
      </c>
      <c r="C3063" s="20" t="s">
        <v>414</v>
      </c>
      <c r="D3063" s="76">
        <v>49887</v>
      </c>
      <c r="E3063" s="9">
        <v>450.9855</v>
      </c>
      <c r="F3063" s="10">
        <f>CEILING(TRUNC(+E3063*'2021 WAGMSSv6.2c'!F$2,2),0.05)</f>
        <v>451</v>
      </c>
      <c r="G3063" s="10">
        <f t="shared" si="106"/>
        <v>45.1</v>
      </c>
      <c r="H3063" s="10">
        <f t="shared" si="107"/>
        <v>496.1</v>
      </c>
      <c r="I3063" s="15"/>
    </row>
    <row r="3064" spans="1:9" ht="12.75" customHeight="1" x14ac:dyDescent="0.2">
      <c r="A3064" s="8" t="s">
        <v>317</v>
      </c>
      <c r="B3064" s="8" t="s">
        <v>387</v>
      </c>
      <c r="C3064" s="20" t="s">
        <v>414</v>
      </c>
      <c r="D3064" s="76">
        <v>49890</v>
      </c>
      <c r="E3064" s="9">
        <v>761.56709999999998</v>
      </c>
      <c r="F3064" s="10">
        <f>CEILING(TRUNC(+E3064*'2021 WAGMSSv6.2c'!F$2,2),0.05)</f>
        <v>761.6</v>
      </c>
      <c r="G3064" s="10">
        <f t="shared" si="106"/>
        <v>76.16</v>
      </c>
      <c r="H3064" s="10">
        <f t="shared" si="107"/>
        <v>837.76</v>
      </c>
      <c r="I3064" s="15"/>
    </row>
    <row r="3065" spans="1:9" ht="12.75" customHeight="1" x14ac:dyDescent="0.2">
      <c r="A3065" s="8" t="s">
        <v>317</v>
      </c>
      <c r="B3065" s="8" t="s">
        <v>387</v>
      </c>
      <c r="C3065" s="20" t="s">
        <v>414</v>
      </c>
      <c r="D3065" s="76">
        <v>50107</v>
      </c>
      <c r="E3065" s="9">
        <v>714.79012499999999</v>
      </c>
      <c r="F3065" s="10">
        <f>CEILING(TRUNC(+E3065*'2021 WAGMSSv6.2c'!F$2,2),0.05)</f>
        <v>714.80000000000007</v>
      </c>
      <c r="G3065" s="10">
        <f t="shared" si="106"/>
        <v>71.48</v>
      </c>
      <c r="H3065" s="10">
        <f t="shared" si="107"/>
        <v>786.28000000000009</v>
      </c>
      <c r="I3065" s="15"/>
    </row>
    <row r="3066" spans="1:9" ht="12.75" customHeight="1" x14ac:dyDescent="0.2">
      <c r="A3066" s="8" t="s">
        <v>317</v>
      </c>
      <c r="B3066" s="8" t="s">
        <v>387</v>
      </c>
      <c r="C3066" s="8" t="s">
        <v>414</v>
      </c>
      <c r="D3066" s="76">
        <v>50112</v>
      </c>
      <c r="E3066" s="9">
        <v>548.33415000000002</v>
      </c>
      <c r="F3066" s="10">
        <f>CEILING(TRUNC(+E3066*'2021 WAGMSSv6.2c'!F$2,2),0.05)</f>
        <v>548.35</v>
      </c>
      <c r="G3066" s="10">
        <f t="shared" si="106"/>
        <v>54.84</v>
      </c>
      <c r="H3066" s="10">
        <f t="shared" si="107"/>
        <v>603.19000000000005</v>
      </c>
    </row>
    <row r="3067" spans="1:9" ht="12.75" customHeight="1" x14ac:dyDescent="0.2">
      <c r="A3067" s="8" t="s">
        <v>317</v>
      </c>
      <c r="B3067" s="8" t="s">
        <v>387</v>
      </c>
      <c r="C3067" s="8" t="s">
        <v>414</v>
      </c>
      <c r="D3067" s="76">
        <v>50115</v>
      </c>
      <c r="E3067" s="9">
        <v>217.17360000000002</v>
      </c>
      <c r="F3067" s="10">
        <f>CEILING(TRUNC(+E3067*'2021 WAGMSSv6.2c'!F$2,2),0.05)</f>
        <v>217.20000000000002</v>
      </c>
      <c r="G3067" s="10">
        <f t="shared" si="106"/>
        <v>21.72</v>
      </c>
      <c r="H3067" s="10">
        <f t="shared" si="107"/>
        <v>238.92000000000002</v>
      </c>
    </row>
    <row r="3068" spans="1:9" ht="12.75" customHeight="1" x14ac:dyDescent="0.2">
      <c r="A3068" s="8" t="s">
        <v>317</v>
      </c>
      <c r="B3068" s="8" t="s">
        <v>387</v>
      </c>
      <c r="C3068" s="8" t="s">
        <v>414</v>
      </c>
      <c r="D3068" s="76">
        <v>50118</v>
      </c>
      <c r="E3068" s="9">
        <v>1189.9303499999999</v>
      </c>
      <c r="F3068" s="10">
        <f>CEILING(TRUNC(+E3068*'2021 WAGMSSv6.2c'!F$2,2),0.05)</f>
        <v>1189.95</v>
      </c>
      <c r="G3068" s="10">
        <f t="shared" si="106"/>
        <v>119</v>
      </c>
      <c r="H3068" s="10">
        <f t="shared" si="107"/>
        <v>1308.95</v>
      </c>
    </row>
    <row r="3069" spans="1:9" ht="12.75" customHeight="1" x14ac:dyDescent="0.2">
      <c r="A3069" s="8" t="s">
        <v>317</v>
      </c>
      <c r="B3069" s="8" t="s">
        <v>387</v>
      </c>
      <c r="C3069" s="8" t="s">
        <v>414</v>
      </c>
      <c r="D3069" s="76">
        <v>50130</v>
      </c>
      <c r="E3069" s="9">
        <v>474.26452499999999</v>
      </c>
      <c r="F3069" s="10">
        <f>CEILING(TRUNC(+E3069*'2021 WAGMSSv6.2c'!F$2,2),0.05)</f>
        <v>474.3</v>
      </c>
      <c r="G3069" s="10">
        <f t="shared" si="106"/>
        <v>47.43</v>
      </c>
      <c r="H3069" s="10">
        <f t="shared" si="107"/>
        <v>521.73</v>
      </c>
    </row>
    <row r="3070" spans="1:9" ht="12.75" customHeight="1" x14ac:dyDescent="0.2">
      <c r="A3070" s="8" t="s">
        <v>317</v>
      </c>
      <c r="B3070" s="8" t="s">
        <v>387</v>
      </c>
      <c r="C3070" s="8" t="s">
        <v>414</v>
      </c>
      <c r="D3070" s="76">
        <v>50200</v>
      </c>
      <c r="E3070" s="9">
        <v>285.77010000000001</v>
      </c>
      <c r="F3070" s="10">
        <f>CEILING(TRUNC(+E3070*'2021 WAGMSSv6.2c'!F$2,2),0.05)</f>
        <v>285.8</v>
      </c>
      <c r="G3070" s="10">
        <f t="shared" si="106"/>
        <v>28.58</v>
      </c>
      <c r="H3070" s="10">
        <f t="shared" si="107"/>
        <v>314.38</v>
      </c>
    </row>
    <row r="3071" spans="1:9" ht="12.75" customHeight="1" x14ac:dyDescent="0.2">
      <c r="A3071" s="8" t="s">
        <v>317</v>
      </c>
      <c r="B3071" s="8" t="s">
        <v>387</v>
      </c>
      <c r="C3071" s="8" t="s">
        <v>414</v>
      </c>
      <c r="D3071" s="76">
        <v>50201</v>
      </c>
      <c r="E3071" s="9">
        <v>500.31568012499997</v>
      </c>
      <c r="F3071" s="10">
        <f>CEILING(TRUNC(+E3071*'2021 WAGMSSv6.2c'!F$2,2),0.05)</f>
        <v>500.35</v>
      </c>
      <c r="G3071" s="10">
        <f t="shared" si="106"/>
        <v>50.04</v>
      </c>
      <c r="H3071" s="10">
        <f t="shared" si="107"/>
        <v>550.39</v>
      </c>
    </row>
    <row r="3072" spans="1:9" ht="12.75" customHeight="1" x14ac:dyDescent="0.2">
      <c r="A3072" s="8" t="s">
        <v>317</v>
      </c>
      <c r="B3072" s="8" t="s">
        <v>387</v>
      </c>
      <c r="C3072" s="8" t="s">
        <v>414</v>
      </c>
      <c r="D3072" s="76">
        <v>50203</v>
      </c>
      <c r="E3072" s="9">
        <v>629.11747500000001</v>
      </c>
      <c r="F3072" s="10">
        <f>CEILING(TRUNC(+E3072*'2021 WAGMSSv6.2c'!F$2,2),0.05)</f>
        <v>629.15000000000009</v>
      </c>
      <c r="G3072" s="10">
        <f t="shared" si="106"/>
        <v>62.92</v>
      </c>
      <c r="H3072" s="10">
        <f t="shared" si="107"/>
        <v>692.07</v>
      </c>
    </row>
    <row r="3073" spans="1:9" ht="12.75" customHeight="1" x14ac:dyDescent="0.2">
      <c r="A3073" s="8" t="s">
        <v>317</v>
      </c>
      <c r="B3073" s="8" t="s">
        <v>387</v>
      </c>
      <c r="C3073" s="8" t="s">
        <v>414</v>
      </c>
      <c r="D3073" s="76">
        <v>50206</v>
      </c>
      <c r="E3073" s="9">
        <v>929.33662500000003</v>
      </c>
      <c r="F3073" s="10">
        <f>CEILING(TRUNC(+E3073*'2021 WAGMSSv6.2c'!F$2,2),0.05)</f>
        <v>929.35</v>
      </c>
      <c r="G3073" s="10">
        <f t="shared" si="106"/>
        <v>92.94</v>
      </c>
      <c r="H3073" s="10">
        <f t="shared" si="107"/>
        <v>1022.29</v>
      </c>
    </row>
    <row r="3074" spans="1:9" ht="12.75" customHeight="1" x14ac:dyDescent="0.2">
      <c r="A3074" s="8" t="s">
        <v>317</v>
      </c>
      <c r="B3074" s="8" t="s">
        <v>387</v>
      </c>
      <c r="C3074" s="8" t="s">
        <v>414</v>
      </c>
      <c r="D3074" s="76">
        <v>50209</v>
      </c>
      <c r="E3074" s="9">
        <v>1143.9560999999999</v>
      </c>
      <c r="F3074" s="10">
        <f>CEILING(TRUNC(+E3074*'2021 WAGMSSv6.2c'!F$2,2),0.05)</f>
        <v>1143.95</v>
      </c>
      <c r="G3074" s="10">
        <f t="shared" si="106"/>
        <v>114.4</v>
      </c>
      <c r="H3074" s="10">
        <f t="shared" si="107"/>
        <v>1258.3500000000001</v>
      </c>
    </row>
    <row r="3075" spans="1:9" ht="12.75" customHeight="1" x14ac:dyDescent="0.2">
      <c r="A3075" s="8" t="s">
        <v>317</v>
      </c>
      <c r="B3075" s="8" t="s">
        <v>387</v>
      </c>
      <c r="C3075" s="8" t="s">
        <v>414</v>
      </c>
      <c r="D3075" s="76">
        <v>50212</v>
      </c>
      <c r="E3075" s="9">
        <v>2502.0208499999999</v>
      </c>
      <c r="F3075" s="10">
        <f>CEILING(TRUNC(+E3075*'2021 WAGMSSv6.2c'!F$2,2),0.05)</f>
        <v>2502.0500000000002</v>
      </c>
      <c r="G3075" s="10">
        <f t="shared" si="106"/>
        <v>250.21</v>
      </c>
      <c r="H3075" s="10">
        <f t="shared" si="107"/>
        <v>2752.26</v>
      </c>
    </row>
    <row r="3076" spans="1:9" ht="12.75" customHeight="1" x14ac:dyDescent="0.2">
      <c r="A3076" s="8" t="s">
        <v>317</v>
      </c>
      <c r="B3076" s="8" t="s">
        <v>387</v>
      </c>
      <c r="C3076" s="8" t="s">
        <v>414</v>
      </c>
      <c r="D3076" s="76">
        <v>50215</v>
      </c>
      <c r="E3076" s="9">
        <v>3145.3684499999999</v>
      </c>
      <c r="F3076" s="10">
        <f>CEILING(TRUNC(+E3076*'2021 WAGMSSv6.2c'!F$2,2),0.05)</f>
        <v>3145.4</v>
      </c>
      <c r="G3076" s="10">
        <f t="shared" si="106"/>
        <v>314.54000000000002</v>
      </c>
      <c r="H3076" s="10">
        <f t="shared" si="107"/>
        <v>3459.94</v>
      </c>
    </row>
    <row r="3077" spans="1:9" ht="12.75" customHeight="1" x14ac:dyDescent="0.2">
      <c r="A3077" s="8" t="s">
        <v>317</v>
      </c>
      <c r="B3077" s="8" t="s">
        <v>387</v>
      </c>
      <c r="C3077" s="8" t="s">
        <v>414</v>
      </c>
      <c r="D3077" s="76">
        <v>50218</v>
      </c>
      <c r="E3077" s="9">
        <v>4146.3665249999995</v>
      </c>
      <c r="F3077" s="10">
        <f>CEILING(TRUNC(+E3077*'2021 WAGMSSv6.2c'!F$2,2),0.05)</f>
        <v>4146.4000000000005</v>
      </c>
      <c r="G3077" s="10">
        <f t="shared" si="106"/>
        <v>414.64</v>
      </c>
      <c r="H3077" s="10">
        <f t="shared" si="107"/>
        <v>4561.0400000000009</v>
      </c>
    </row>
    <row r="3078" spans="1:9" ht="12.75" customHeight="1" x14ac:dyDescent="0.2">
      <c r="A3078" s="8" t="s">
        <v>317</v>
      </c>
      <c r="B3078" s="8" t="s">
        <v>387</v>
      </c>
      <c r="C3078" s="8" t="s">
        <v>414</v>
      </c>
      <c r="D3078" s="76">
        <v>50221</v>
      </c>
      <c r="E3078" s="9">
        <v>3860.1585749999999</v>
      </c>
      <c r="F3078" s="10">
        <f>CEILING(TRUNC(+E3078*'2021 WAGMSSv6.2c'!F$2,2),0.05)</f>
        <v>3860.15</v>
      </c>
      <c r="G3078" s="10">
        <f t="shared" si="106"/>
        <v>386.02</v>
      </c>
      <c r="H3078" s="10">
        <f t="shared" si="107"/>
        <v>4246.17</v>
      </c>
    </row>
    <row r="3079" spans="1:9" ht="12.75" customHeight="1" x14ac:dyDescent="0.2">
      <c r="A3079" s="8" t="s">
        <v>317</v>
      </c>
      <c r="B3079" s="8" t="s">
        <v>387</v>
      </c>
      <c r="C3079" s="8" t="s">
        <v>414</v>
      </c>
      <c r="D3079" s="76">
        <v>50224</v>
      </c>
      <c r="E3079" s="9">
        <v>4289.1786000000002</v>
      </c>
      <c r="F3079" s="10">
        <f>CEILING(TRUNC(+E3079*'2021 WAGMSSv6.2c'!F$2,2),0.05)</f>
        <v>4289.2</v>
      </c>
      <c r="G3079" s="10">
        <f t="shared" si="106"/>
        <v>428.92</v>
      </c>
      <c r="H3079" s="10">
        <f t="shared" si="107"/>
        <v>4718.12</v>
      </c>
    </row>
    <row r="3080" spans="1:9" ht="12.75" customHeight="1" x14ac:dyDescent="0.2">
      <c r="A3080" s="8" t="s">
        <v>317</v>
      </c>
      <c r="B3080" s="8" t="s">
        <v>387</v>
      </c>
      <c r="C3080" s="8" t="s">
        <v>414</v>
      </c>
      <c r="D3080" s="76">
        <v>50233</v>
      </c>
      <c r="E3080" s="9">
        <v>3288.3994499999999</v>
      </c>
      <c r="F3080" s="10">
        <f>CEILING(TRUNC(+E3080*'2021 WAGMSSv6.2c'!F$2,2),0.05)</f>
        <v>3288.4</v>
      </c>
      <c r="G3080" s="10">
        <f t="shared" si="106"/>
        <v>328.84</v>
      </c>
      <c r="H3080" s="10">
        <f t="shared" si="107"/>
        <v>3617.2400000000002</v>
      </c>
    </row>
    <row r="3081" spans="1:9" ht="12.75" customHeight="1" x14ac:dyDescent="0.2">
      <c r="A3081" s="8" t="s">
        <v>317</v>
      </c>
      <c r="B3081" s="8" t="s">
        <v>387</v>
      </c>
      <c r="C3081" s="8" t="s">
        <v>414</v>
      </c>
      <c r="D3081" s="76">
        <v>50236</v>
      </c>
      <c r="E3081" s="9">
        <v>2573.5363499999999</v>
      </c>
      <c r="F3081" s="10">
        <f>CEILING(TRUNC(+E3081*'2021 WAGMSSv6.2c'!F$2,2),0.05)</f>
        <v>2573.5500000000002</v>
      </c>
      <c r="G3081" s="10">
        <f t="shared" ref="G3081:G3144" si="108">ROUND((+F3081*0.1),2)</f>
        <v>257.36</v>
      </c>
      <c r="H3081" s="10">
        <f t="shared" ref="H3081:H3144" si="109">+G3081+F3081</f>
        <v>2830.9100000000003</v>
      </c>
    </row>
    <row r="3082" spans="1:9" ht="12.75" customHeight="1" x14ac:dyDescent="0.2">
      <c r="A3082" s="8" t="s">
        <v>317</v>
      </c>
      <c r="B3082" s="8" t="s">
        <v>387</v>
      </c>
      <c r="C3082" s="8" t="s">
        <v>414</v>
      </c>
      <c r="D3082" s="76">
        <v>50239</v>
      </c>
      <c r="E3082" s="9">
        <v>1715.4963000000002</v>
      </c>
      <c r="F3082" s="10">
        <f>CEILING(TRUNC(+E3082*'2021 WAGMSSv6.2c'!F$2,2),0.05)</f>
        <v>1715.5</v>
      </c>
      <c r="G3082" s="10">
        <f t="shared" si="108"/>
        <v>171.55</v>
      </c>
      <c r="H3082" s="10">
        <f t="shared" si="109"/>
        <v>1887.05</v>
      </c>
    </row>
    <row r="3083" spans="1:9" ht="12.75" customHeight="1" x14ac:dyDescent="0.2">
      <c r="A3083" s="8" t="s">
        <v>317</v>
      </c>
      <c r="B3083" s="8" t="s">
        <v>387</v>
      </c>
      <c r="C3083" s="20" t="s">
        <v>414</v>
      </c>
      <c r="D3083" s="76">
        <v>50242</v>
      </c>
      <c r="E3083" s="9">
        <v>1286.7681749999999</v>
      </c>
      <c r="F3083" s="10">
        <f>CEILING(TRUNC(+E3083*'2021 WAGMSSv6.2c'!F$2,2),0.05)</f>
        <v>1286.8000000000002</v>
      </c>
      <c r="G3083" s="10">
        <f t="shared" si="108"/>
        <v>128.68</v>
      </c>
      <c r="H3083" s="10">
        <f t="shared" si="109"/>
        <v>1415.4800000000002</v>
      </c>
      <c r="I3083" s="15"/>
    </row>
    <row r="3084" spans="1:9" ht="12.75" customHeight="1" x14ac:dyDescent="0.2">
      <c r="A3084" s="8" t="s">
        <v>317</v>
      </c>
      <c r="B3084" s="8" t="s">
        <v>387</v>
      </c>
      <c r="C3084" s="20" t="s">
        <v>414</v>
      </c>
      <c r="D3084" s="76">
        <v>50245</v>
      </c>
      <c r="E3084" s="9">
        <v>3860.4504750000001</v>
      </c>
      <c r="F3084" s="10">
        <f>CEILING(TRUNC(+E3084*'2021 WAGMSSv6.2c'!F$2,2),0.05)</f>
        <v>3860.4500000000003</v>
      </c>
      <c r="G3084" s="10">
        <f t="shared" si="108"/>
        <v>386.05</v>
      </c>
      <c r="H3084" s="10">
        <f t="shared" si="109"/>
        <v>4246.5</v>
      </c>
      <c r="I3084" s="15"/>
    </row>
    <row r="3085" spans="1:9" ht="12.75" customHeight="1" x14ac:dyDescent="0.2">
      <c r="A3085" s="8" t="s">
        <v>317</v>
      </c>
      <c r="B3085" s="8" t="s">
        <v>387</v>
      </c>
      <c r="C3085" s="8" t="s">
        <v>414</v>
      </c>
      <c r="D3085" s="76">
        <v>50300</v>
      </c>
      <c r="E3085" s="9">
        <v>1758.1136999999999</v>
      </c>
      <c r="F3085" s="10">
        <f>CEILING(TRUNC(+E3085*'2021 WAGMSSv6.2c'!F$2,2),0.05)</f>
        <v>1758.15</v>
      </c>
      <c r="G3085" s="10">
        <f t="shared" si="108"/>
        <v>175.82</v>
      </c>
      <c r="H3085" s="10">
        <f t="shared" si="109"/>
        <v>1933.97</v>
      </c>
    </row>
    <row r="3086" spans="1:9" ht="12.75" customHeight="1" x14ac:dyDescent="0.2">
      <c r="A3086" s="8" t="s">
        <v>317</v>
      </c>
      <c r="B3086" s="8" t="s">
        <v>387</v>
      </c>
      <c r="C3086" s="8" t="s">
        <v>414</v>
      </c>
      <c r="D3086" s="76">
        <v>50303</v>
      </c>
      <c r="E3086" s="9">
        <v>2400.3666750000002</v>
      </c>
      <c r="F3086" s="10">
        <f>CEILING(TRUNC(+E3086*'2021 WAGMSSv6.2c'!F$2,2),0.05)</f>
        <v>2400.4</v>
      </c>
      <c r="G3086" s="10">
        <f t="shared" si="108"/>
        <v>240.04</v>
      </c>
      <c r="H3086" s="10">
        <f t="shared" si="109"/>
        <v>2640.44</v>
      </c>
    </row>
    <row r="3087" spans="1:9" ht="12.75" customHeight="1" x14ac:dyDescent="0.2">
      <c r="A3087" s="8" t="s">
        <v>317</v>
      </c>
      <c r="B3087" s="8" t="s">
        <v>387</v>
      </c>
      <c r="C3087" s="8" t="s">
        <v>414</v>
      </c>
      <c r="D3087" s="76">
        <v>50306</v>
      </c>
      <c r="E3087" s="9">
        <v>3747.85005</v>
      </c>
      <c r="F3087" s="10">
        <f>CEILING(TRUNC(+E3087*'2021 WAGMSSv6.2c'!F$2,2),0.05)</f>
        <v>3747.8500000000004</v>
      </c>
      <c r="G3087" s="10">
        <f t="shared" si="108"/>
        <v>374.79</v>
      </c>
      <c r="H3087" s="10">
        <f t="shared" si="109"/>
        <v>4122.6400000000003</v>
      </c>
    </row>
    <row r="3088" spans="1:9" ht="12.75" customHeight="1" x14ac:dyDescent="0.2">
      <c r="A3088" s="8" t="s">
        <v>317</v>
      </c>
      <c r="B3088" s="8" t="s">
        <v>387</v>
      </c>
      <c r="C3088" s="8" t="s">
        <v>414</v>
      </c>
      <c r="D3088" s="76">
        <v>50309</v>
      </c>
      <c r="E3088" s="9">
        <v>463.31827499999997</v>
      </c>
      <c r="F3088" s="10">
        <f>CEILING(TRUNC(+E3088*'2021 WAGMSSv6.2c'!F$2,2),0.05)</f>
        <v>463.35</v>
      </c>
      <c r="G3088" s="10">
        <f t="shared" si="108"/>
        <v>46.34</v>
      </c>
      <c r="H3088" s="10">
        <f t="shared" si="109"/>
        <v>509.69000000000005</v>
      </c>
    </row>
    <row r="3089" spans="1:9" ht="12.75" customHeight="1" x14ac:dyDescent="0.2">
      <c r="A3089" s="8" t="s">
        <v>317</v>
      </c>
      <c r="B3089" s="8" t="s">
        <v>387</v>
      </c>
      <c r="C3089" s="20" t="s">
        <v>414</v>
      </c>
      <c r="D3089" s="76">
        <v>50310</v>
      </c>
      <c r="E3089" s="9">
        <v>66.261300000000006</v>
      </c>
      <c r="F3089" s="10">
        <f>CEILING(TRUNC(+E3089*'2021 WAGMSSv6.2c'!F$2,2),0.05)</f>
        <v>66.3</v>
      </c>
      <c r="G3089" s="10">
        <f t="shared" si="108"/>
        <v>6.63</v>
      </c>
      <c r="H3089" s="10">
        <f t="shared" si="109"/>
        <v>72.929999999999993</v>
      </c>
      <c r="I3089" s="15"/>
    </row>
    <row r="3090" spans="1:9" ht="12.75" customHeight="1" x14ac:dyDescent="0.2">
      <c r="A3090" s="8" t="s">
        <v>317</v>
      </c>
      <c r="B3090" s="8" t="s">
        <v>387</v>
      </c>
      <c r="C3090" s="8" t="s">
        <v>414</v>
      </c>
      <c r="D3090" s="76">
        <v>50312</v>
      </c>
      <c r="E3090" s="9">
        <v>1142.3506500000001</v>
      </c>
      <c r="F3090" s="10">
        <f>CEILING(TRUNC(+E3090*'2021 WAGMSSv6.2c'!F$2,2),0.05)</f>
        <v>1142.3500000000001</v>
      </c>
      <c r="G3090" s="10">
        <f t="shared" si="108"/>
        <v>114.24</v>
      </c>
      <c r="H3090" s="10">
        <f t="shared" si="109"/>
        <v>1256.5900000000001</v>
      </c>
    </row>
    <row r="3091" spans="1:9" ht="12.75" customHeight="1" x14ac:dyDescent="0.2">
      <c r="A3091" s="8" t="s">
        <v>317</v>
      </c>
      <c r="B3091" s="8" t="s">
        <v>387</v>
      </c>
      <c r="C3091" s="8" t="s">
        <v>414</v>
      </c>
      <c r="D3091" s="76">
        <v>50321</v>
      </c>
      <c r="E3091" s="9">
        <v>1410.5294310749998</v>
      </c>
      <c r="F3091" s="10">
        <f>CEILING(TRUNC(+E3091*'2021 WAGMSSv6.2c'!F$2,2),0.05)</f>
        <v>1410.5500000000002</v>
      </c>
      <c r="G3091" s="10">
        <f t="shared" si="108"/>
        <v>141.06</v>
      </c>
      <c r="H3091" s="10">
        <f t="shared" si="109"/>
        <v>1551.6100000000001</v>
      </c>
    </row>
    <row r="3092" spans="1:9" ht="12.75" customHeight="1" x14ac:dyDescent="0.2">
      <c r="A3092" s="8" t="s">
        <v>317</v>
      </c>
      <c r="B3092" s="8" t="s">
        <v>387</v>
      </c>
      <c r="C3092" s="8" t="s">
        <v>414</v>
      </c>
      <c r="D3092" s="76">
        <v>50324</v>
      </c>
      <c r="E3092" s="9">
        <v>2010.9720749999999</v>
      </c>
      <c r="F3092" s="10">
        <f>CEILING(TRUNC(+E3092*'2021 WAGMSSv6.2c'!F$2,2),0.05)</f>
        <v>2011</v>
      </c>
      <c r="G3092" s="10">
        <f t="shared" si="108"/>
        <v>201.1</v>
      </c>
      <c r="H3092" s="10">
        <f t="shared" si="109"/>
        <v>2212.1</v>
      </c>
    </row>
    <row r="3093" spans="1:9" ht="12.75" customHeight="1" x14ac:dyDescent="0.2">
      <c r="A3093" s="8" t="s">
        <v>317</v>
      </c>
      <c r="B3093" s="8" t="s">
        <v>387</v>
      </c>
      <c r="C3093" s="8" t="s">
        <v>414</v>
      </c>
      <c r="D3093" s="76">
        <v>50330</v>
      </c>
      <c r="E3093" s="9">
        <v>347.288025</v>
      </c>
      <c r="F3093" s="10">
        <f>CEILING(TRUNC(+E3093*'2021 WAGMSSv6.2c'!F$2,2),0.05)</f>
        <v>347.3</v>
      </c>
      <c r="G3093" s="10">
        <f t="shared" si="108"/>
        <v>34.729999999999997</v>
      </c>
      <c r="H3093" s="10">
        <f t="shared" si="109"/>
        <v>382.03000000000003</v>
      </c>
    </row>
    <row r="3094" spans="1:9" ht="12.75" customHeight="1" x14ac:dyDescent="0.2">
      <c r="A3094" s="8" t="s">
        <v>317</v>
      </c>
      <c r="B3094" s="8" t="s">
        <v>387</v>
      </c>
      <c r="C3094" s="8" t="s">
        <v>414</v>
      </c>
      <c r="D3094" s="76">
        <v>50333</v>
      </c>
      <c r="E3094" s="9">
        <v>936.70709999999997</v>
      </c>
      <c r="F3094" s="10">
        <f>CEILING(TRUNC(+E3094*'2021 WAGMSSv6.2c'!F$2,2),0.05)</f>
        <v>936.7</v>
      </c>
      <c r="G3094" s="10">
        <f t="shared" si="108"/>
        <v>93.67</v>
      </c>
      <c r="H3094" s="10">
        <f t="shared" si="109"/>
        <v>1030.3700000000001</v>
      </c>
    </row>
    <row r="3095" spans="1:9" ht="12.75" customHeight="1" x14ac:dyDescent="0.2">
      <c r="A3095" s="8" t="s">
        <v>317</v>
      </c>
      <c r="B3095" s="8" t="s">
        <v>387</v>
      </c>
      <c r="C3095" s="20" t="s">
        <v>414</v>
      </c>
      <c r="D3095" s="76">
        <v>50335</v>
      </c>
      <c r="E3095" s="9">
        <v>936.70709999999997</v>
      </c>
      <c r="F3095" s="10">
        <f>CEILING(TRUNC(+E3095*'2021 WAGMSSv6.2c'!F$2,2),0.05)</f>
        <v>936.7</v>
      </c>
      <c r="G3095" s="10">
        <f t="shared" si="108"/>
        <v>93.67</v>
      </c>
      <c r="H3095" s="10">
        <f t="shared" si="109"/>
        <v>1030.3700000000001</v>
      </c>
      <c r="I3095" s="15"/>
    </row>
    <row r="3096" spans="1:9" ht="12.75" customHeight="1" x14ac:dyDescent="0.2">
      <c r="A3096" s="8" t="s">
        <v>317</v>
      </c>
      <c r="B3096" s="8" t="s">
        <v>387</v>
      </c>
      <c r="C3096" s="8" t="s">
        <v>414</v>
      </c>
      <c r="D3096" s="76">
        <v>50336</v>
      </c>
      <c r="E3096" s="9">
        <v>1400.2443000000001</v>
      </c>
      <c r="F3096" s="10">
        <f>CEILING(TRUNC(+E3096*'2021 WAGMSSv6.2c'!F$2,2),0.05)</f>
        <v>1400.25</v>
      </c>
      <c r="G3096" s="10">
        <f t="shared" si="108"/>
        <v>140.03</v>
      </c>
      <c r="H3096" s="10">
        <f t="shared" si="109"/>
        <v>1540.28</v>
      </c>
    </row>
    <row r="3097" spans="1:9" ht="12.75" customHeight="1" x14ac:dyDescent="0.2">
      <c r="A3097" s="8" t="s">
        <v>317</v>
      </c>
      <c r="B3097" s="8" t="s">
        <v>387</v>
      </c>
      <c r="C3097" s="8" t="s">
        <v>414</v>
      </c>
      <c r="D3097" s="76">
        <v>50339</v>
      </c>
      <c r="E3097" s="9">
        <v>896.71680000000003</v>
      </c>
      <c r="F3097" s="10">
        <f>CEILING(TRUNC(+E3097*'2021 WAGMSSv6.2c'!F$2,2),0.05)</f>
        <v>896.75</v>
      </c>
      <c r="G3097" s="10">
        <f t="shared" si="108"/>
        <v>89.68</v>
      </c>
      <c r="H3097" s="10">
        <f t="shared" si="109"/>
        <v>986.43000000000006</v>
      </c>
    </row>
    <row r="3098" spans="1:9" ht="12.75" customHeight="1" x14ac:dyDescent="0.2">
      <c r="A3098" s="8" t="s">
        <v>317</v>
      </c>
      <c r="B3098" s="8" t="s">
        <v>387</v>
      </c>
      <c r="C3098" s="8" t="s">
        <v>414</v>
      </c>
      <c r="D3098" s="76">
        <v>50345</v>
      </c>
      <c r="E3098" s="9">
        <v>526.44164999999998</v>
      </c>
      <c r="F3098" s="10">
        <f>CEILING(TRUNC(+E3098*'2021 WAGMSSv6.2c'!F$2,2),0.05)</f>
        <v>526.45000000000005</v>
      </c>
      <c r="G3098" s="10">
        <f t="shared" si="108"/>
        <v>52.65</v>
      </c>
      <c r="H3098" s="10">
        <f t="shared" si="109"/>
        <v>579.1</v>
      </c>
    </row>
    <row r="3099" spans="1:9" ht="12.75" customHeight="1" x14ac:dyDescent="0.2">
      <c r="A3099" s="8" t="s">
        <v>317</v>
      </c>
      <c r="B3099" s="8" t="s">
        <v>387</v>
      </c>
      <c r="C3099" s="8" t="s">
        <v>414</v>
      </c>
      <c r="D3099" s="76">
        <v>50348</v>
      </c>
      <c r="E3099" s="9">
        <v>347.288025</v>
      </c>
      <c r="F3099" s="10">
        <f>CEILING(TRUNC(+E3099*'2021 WAGMSSv6.2c'!F$2,2),0.05)</f>
        <v>347.3</v>
      </c>
      <c r="G3099" s="10">
        <f t="shared" si="108"/>
        <v>34.729999999999997</v>
      </c>
      <c r="H3099" s="10">
        <f t="shared" si="109"/>
        <v>382.03000000000003</v>
      </c>
    </row>
    <row r="3100" spans="1:9" ht="12.75" customHeight="1" x14ac:dyDescent="0.2">
      <c r="A3100" s="8" t="s">
        <v>317</v>
      </c>
      <c r="B3100" s="8" t="s">
        <v>387</v>
      </c>
      <c r="C3100" s="8" t="s">
        <v>414</v>
      </c>
      <c r="D3100" s="76">
        <v>50351</v>
      </c>
      <c r="E3100" s="9">
        <v>2425.6160250000003</v>
      </c>
      <c r="F3100" s="10">
        <f>CEILING(TRUNC(+E3100*'2021 WAGMSSv6.2c'!F$2,2),0.05)</f>
        <v>2425.65</v>
      </c>
      <c r="G3100" s="10">
        <f t="shared" si="108"/>
        <v>242.57</v>
      </c>
      <c r="H3100" s="10">
        <f t="shared" si="109"/>
        <v>2668.2200000000003</v>
      </c>
    </row>
    <row r="3101" spans="1:9" ht="12.75" customHeight="1" x14ac:dyDescent="0.2">
      <c r="A3101" s="8" t="s">
        <v>317</v>
      </c>
      <c r="B3101" s="8" t="s">
        <v>387</v>
      </c>
      <c r="C3101" s="8" t="s">
        <v>414</v>
      </c>
      <c r="D3101" s="76">
        <v>50352</v>
      </c>
      <c r="E3101" s="9">
        <v>85.745625000000004</v>
      </c>
      <c r="F3101" s="10">
        <f>CEILING(TRUNC(+E3101*'2021 WAGMSSv6.2c'!F$2,2),0.05)</f>
        <v>85.75</v>
      </c>
      <c r="G3101" s="10">
        <f t="shared" si="108"/>
        <v>8.58</v>
      </c>
      <c r="H3101" s="10">
        <f t="shared" si="109"/>
        <v>94.33</v>
      </c>
    </row>
    <row r="3102" spans="1:9" ht="12.75" customHeight="1" x14ac:dyDescent="0.2">
      <c r="A3102" s="8" t="s">
        <v>317</v>
      </c>
      <c r="B3102" s="8" t="s">
        <v>387</v>
      </c>
      <c r="C3102" s="8" t="s">
        <v>414</v>
      </c>
      <c r="D3102" s="76">
        <v>50354</v>
      </c>
      <c r="E3102" s="9">
        <v>1989.5904</v>
      </c>
      <c r="F3102" s="10">
        <f>CEILING(TRUNC(+E3102*'2021 WAGMSSv6.2c'!F$2,2),0.05)</f>
        <v>1989.6000000000001</v>
      </c>
      <c r="G3102" s="10">
        <f t="shared" si="108"/>
        <v>198.96</v>
      </c>
      <c r="H3102" s="10">
        <f t="shared" si="109"/>
        <v>2188.56</v>
      </c>
    </row>
    <row r="3103" spans="1:9" ht="12.75" customHeight="1" x14ac:dyDescent="0.2">
      <c r="A3103" s="8" t="s">
        <v>317</v>
      </c>
      <c r="B3103" s="8" t="s">
        <v>387</v>
      </c>
      <c r="C3103" s="8" t="s">
        <v>414</v>
      </c>
      <c r="D3103" s="76">
        <v>50357</v>
      </c>
      <c r="E3103" s="9">
        <v>852.78237044999992</v>
      </c>
      <c r="F3103" s="10">
        <f>CEILING(TRUNC(+E3103*'2021 WAGMSSv6.2c'!F$2,2),0.05)</f>
        <v>852.80000000000007</v>
      </c>
      <c r="G3103" s="10">
        <f t="shared" si="108"/>
        <v>85.28</v>
      </c>
      <c r="H3103" s="10">
        <f t="shared" si="109"/>
        <v>938.08</v>
      </c>
    </row>
    <row r="3104" spans="1:9" ht="12.75" customHeight="1" x14ac:dyDescent="0.2">
      <c r="A3104" s="8" t="s">
        <v>317</v>
      </c>
      <c r="B3104" s="8" t="s">
        <v>387</v>
      </c>
      <c r="C3104" s="8" t="s">
        <v>414</v>
      </c>
      <c r="D3104" s="76">
        <v>50360</v>
      </c>
      <c r="E3104" s="9">
        <v>989.61397499999998</v>
      </c>
      <c r="F3104" s="10">
        <f>CEILING(TRUNC(+E3104*'2021 WAGMSSv6.2c'!F$2,2),0.05)</f>
        <v>989.65000000000009</v>
      </c>
      <c r="G3104" s="10">
        <f t="shared" si="108"/>
        <v>98.97</v>
      </c>
      <c r="H3104" s="10">
        <f t="shared" si="109"/>
        <v>1088.6200000000001</v>
      </c>
    </row>
    <row r="3105" spans="1:9" ht="12.75" customHeight="1" x14ac:dyDescent="0.2">
      <c r="A3105" s="8" t="s">
        <v>317</v>
      </c>
      <c r="B3105" s="8" t="s">
        <v>387</v>
      </c>
      <c r="C3105" s="8" t="s">
        <v>414</v>
      </c>
      <c r="D3105" s="76">
        <v>50369</v>
      </c>
      <c r="E3105" s="9">
        <v>989.61397499999998</v>
      </c>
      <c r="F3105" s="10">
        <f>CEILING(TRUNC(+E3105*'2021 WAGMSSv6.2c'!F$2,2),0.05)</f>
        <v>989.65000000000009</v>
      </c>
      <c r="G3105" s="10">
        <f t="shared" si="108"/>
        <v>98.97</v>
      </c>
      <c r="H3105" s="10">
        <f t="shared" si="109"/>
        <v>1088.6200000000001</v>
      </c>
    </row>
    <row r="3106" spans="1:9" ht="12.75" customHeight="1" x14ac:dyDescent="0.2">
      <c r="A3106" s="8" t="s">
        <v>317</v>
      </c>
      <c r="B3106" s="8" t="s">
        <v>387</v>
      </c>
      <c r="C3106" s="8" t="s">
        <v>414</v>
      </c>
      <c r="D3106" s="76">
        <v>50372</v>
      </c>
      <c r="E3106" s="9">
        <v>1737.0239250000002</v>
      </c>
      <c r="F3106" s="10">
        <f>CEILING(TRUNC(+E3106*'2021 WAGMSSv6.2c'!F$2,2),0.05)</f>
        <v>1737.0500000000002</v>
      </c>
      <c r="G3106" s="10">
        <f t="shared" si="108"/>
        <v>173.71</v>
      </c>
      <c r="H3106" s="10">
        <f t="shared" si="109"/>
        <v>1910.7600000000002</v>
      </c>
    </row>
    <row r="3107" spans="1:9" ht="12.75" customHeight="1" x14ac:dyDescent="0.2">
      <c r="A3107" s="8" t="s">
        <v>317</v>
      </c>
      <c r="B3107" s="8" t="s">
        <v>387</v>
      </c>
      <c r="C3107" s="8" t="s">
        <v>414</v>
      </c>
      <c r="D3107" s="76">
        <v>50375</v>
      </c>
      <c r="E3107" s="9">
        <v>757.91834999999992</v>
      </c>
      <c r="F3107" s="10">
        <f>CEILING(TRUNC(+E3107*'2021 WAGMSSv6.2c'!F$2,2),0.05)</f>
        <v>757.95</v>
      </c>
      <c r="G3107" s="10">
        <f t="shared" si="108"/>
        <v>75.8</v>
      </c>
      <c r="H3107" s="10">
        <f t="shared" si="109"/>
        <v>833.75</v>
      </c>
    </row>
    <row r="3108" spans="1:9" ht="12.75" customHeight="1" x14ac:dyDescent="0.2">
      <c r="A3108" s="8" t="s">
        <v>317</v>
      </c>
      <c r="B3108" s="8" t="s">
        <v>387</v>
      </c>
      <c r="C3108" s="8" t="s">
        <v>414</v>
      </c>
      <c r="D3108" s="76">
        <v>50378</v>
      </c>
      <c r="E3108" s="9">
        <v>1326.4665750000001</v>
      </c>
      <c r="F3108" s="10">
        <f>CEILING(TRUNC(+E3108*'2021 WAGMSSv6.2c'!F$2,2),0.05)</f>
        <v>1326.5</v>
      </c>
      <c r="G3108" s="10">
        <f t="shared" si="108"/>
        <v>132.65</v>
      </c>
      <c r="H3108" s="10">
        <f t="shared" si="109"/>
        <v>1459.15</v>
      </c>
    </row>
    <row r="3109" spans="1:9" ht="12.75" customHeight="1" x14ac:dyDescent="0.2">
      <c r="A3109" s="8" t="s">
        <v>317</v>
      </c>
      <c r="B3109" s="8" t="s">
        <v>387</v>
      </c>
      <c r="C3109" s="8" t="s">
        <v>414</v>
      </c>
      <c r="D3109" s="76">
        <v>50381</v>
      </c>
      <c r="E3109" s="9">
        <v>989.61397499999998</v>
      </c>
      <c r="F3109" s="10">
        <f>CEILING(TRUNC(+E3109*'2021 WAGMSSv6.2c'!F$2,2),0.05)</f>
        <v>989.65000000000009</v>
      </c>
      <c r="G3109" s="10">
        <f t="shared" si="108"/>
        <v>98.97</v>
      </c>
      <c r="H3109" s="10">
        <f t="shared" si="109"/>
        <v>1088.6200000000001</v>
      </c>
    </row>
    <row r="3110" spans="1:9" ht="12.75" customHeight="1" x14ac:dyDescent="0.2">
      <c r="A3110" s="8" t="s">
        <v>317</v>
      </c>
      <c r="B3110" s="8" t="s">
        <v>387</v>
      </c>
      <c r="C3110" s="8" t="s">
        <v>414</v>
      </c>
      <c r="D3110" s="76">
        <v>50384</v>
      </c>
      <c r="E3110" s="9">
        <v>1737.0239250000002</v>
      </c>
      <c r="F3110" s="10">
        <f>CEILING(TRUNC(+E3110*'2021 WAGMSSv6.2c'!F$2,2),0.05)</f>
        <v>1737.0500000000002</v>
      </c>
      <c r="G3110" s="10">
        <f t="shared" si="108"/>
        <v>173.71</v>
      </c>
      <c r="H3110" s="10">
        <f t="shared" si="109"/>
        <v>1910.7600000000002</v>
      </c>
    </row>
    <row r="3111" spans="1:9" ht="12.75" customHeight="1" x14ac:dyDescent="0.2">
      <c r="A3111" s="8" t="s">
        <v>317</v>
      </c>
      <c r="B3111" s="8" t="s">
        <v>387</v>
      </c>
      <c r="C3111" s="8" t="s">
        <v>414</v>
      </c>
      <c r="D3111" s="76">
        <v>50390</v>
      </c>
      <c r="E3111" s="9">
        <v>347.288025</v>
      </c>
      <c r="F3111" s="10">
        <f>CEILING(TRUNC(+E3111*'2021 WAGMSSv6.2c'!F$2,2),0.05)</f>
        <v>347.3</v>
      </c>
      <c r="G3111" s="10">
        <f t="shared" si="108"/>
        <v>34.729999999999997</v>
      </c>
      <c r="H3111" s="10">
        <f t="shared" si="109"/>
        <v>382.03000000000003</v>
      </c>
    </row>
    <row r="3112" spans="1:9" ht="12.75" customHeight="1" x14ac:dyDescent="0.2">
      <c r="A3112" s="8" t="s">
        <v>317</v>
      </c>
      <c r="B3112" s="8" t="s">
        <v>387</v>
      </c>
      <c r="C3112" s="8" t="s">
        <v>414</v>
      </c>
      <c r="D3112" s="76">
        <v>50393</v>
      </c>
      <c r="E3112" s="9">
        <v>1284.21405</v>
      </c>
      <c r="F3112" s="10">
        <f>CEILING(TRUNC(+E3112*'2021 WAGMSSv6.2c'!F$2,2),0.05)</f>
        <v>1284.25</v>
      </c>
      <c r="G3112" s="10">
        <f t="shared" si="108"/>
        <v>128.43</v>
      </c>
      <c r="H3112" s="10">
        <f t="shared" si="109"/>
        <v>1412.68</v>
      </c>
    </row>
    <row r="3113" spans="1:9" ht="12.75" customHeight="1" x14ac:dyDescent="0.2">
      <c r="A3113" s="8" t="s">
        <v>317</v>
      </c>
      <c r="B3113" s="8" t="s">
        <v>387</v>
      </c>
      <c r="C3113" s="8" t="s">
        <v>414</v>
      </c>
      <c r="D3113" s="76">
        <v>50394</v>
      </c>
      <c r="E3113" s="9">
        <v>4217.8090499999998</v>
      </c>
      <c r="F3113" s="10">
        <f>CEILING(TRUNC(+E3113*'2021 WAGMSSv6.2c'!F$2,2),0.05)</f>
        <v>4217.8</v>
      </c>
      <c r="G3113" s="10">
        <f t="shared" si="108"/>
        <v>421.78</v>
      </c>
      <c r="H3113" s="10">
        <f t="shared" si="109"/>
        <v>4639.58</v>
      </c>
    </row>
    <row r="3114" spans="1:9" ht="12.75" customHeight="1" x14ac:dyDescent="0.2">
      <c r="A3114" s="8" t="s">
        <v>317</v>
      </c>
      <c r="B3114" s="8" t="s">
        <v>387</v>
      </c>
      <c r="C3114" s="20" t="s">
        <v>414</v>
      </c>
      <c r="D3114" s="76">
        <v>50395</v>
      </c>
      <c r="E3114" s="9">
        <v>1386.8898750000001</v>
      </c>
      <c r="F3114" s="10">
        <f>CEILING(TRUNC(+E3114*'2021 WAGMSSv6.2c'!F$2,2),0.05)</f>
        <v>1386.9</v>
      </c>
      <c r="G3114" s="10">
        <f t="shared" si="108"/>
        <v>138.69</v>
      </c>
      <c r="H3114" s="10">
        <f t="shared" si="109"/>
        <v>1525.5900000000001</v>
      </c>
      <c r="I3114" s="15"/>
    </row>
    <row r="3115" spans="1:9" ht="12.75" customHeight="1" x14ac:dyDescent="0.2">
      <c r="A3115" s="8" t="s">
        <v>317</v>
      </c>
      <c r="B3115" s="8" t="s">
        <v>387</v>
      </c>
      <c r="C3115" s="8" t="s">
        <v>414</v>
      </c>
      <c r="D3115" s="76">
        <v>50396</v>
      </c>
      <c r="E3115" s="9">
        <v>705.52242044999991</v>
      </c>
      <c r="F3115" s="10">
        <f>CEILING(TRUNC(+E3115*'2021 WAGMSSv6.2c'!F$2,2),0.05)</f>
        <v>705.55000000000007</v>
      </c>
      <c r="G3115" s="10">
        <f t="shared" si="108"/>
        <v>70.56</v>
      </c>
      <c r="H3115" s="10">
        <f t="shared" si="109"/>
        <v>776.11000000000013</v>
      </c>
    </row>
    <row r="3116" spans="1:9" ht="12.75" customHeight="1" x14ac:dyDescent="0.2">
      <c r="A3116" s="8" t="s">
        <v>317</v>
      </c>
      <c r="B3116" s="8" t="s">
        <v>387</v>
      </c>
      <c r="C3116" s="8" t="s">
        <v>414</v>
      </c>
      <c r="D3116" s="76">
        <v>50399</v>
      </c>
      <c r="E3116" s="9">
        <v>1400.2443000000001</v>
      </c>
      <c r="F3116" s="10">
        <f>CEILING(TRUNC(+E3116*'2021 WAGMSSv6.2c'!F$2,2),0.05)</f>
        <v>1400.25</v>
      </c>
      <c r="G3116" s="10">
        <f t="shared" si="108"/>
        <v>140.03</v>
      </c>
      <c r="H3116" s="10">
        <f t="shared" si="109"/>
        <v>1540.28</v>
      </c>
    </row>
    <row r="3117" spans="1:9" ht="12.75" customHeight="1" x14ac:dyDescent="0.2">
      <c r="A3117" s="8" t="s">
        <v>317</v>
      </c>
      <c r="B3117" s="8" t="s">
        <v>387</v>
      </c>
      <c r="C3117" s="8" t="s">
        <v>414</v>
      </c>
      <c r="D3117" s="76">
        <v>50411</v>
      </c>
      <c r="E3117" s="9">
        <v>1989.5904</v>
      </c>
      <c r="F3117" s="10">
        <f>CEILING(TRUNC(+E3117*'2021 WAGMSSv6.2c'!F$2,2),0.05)</f>
        <v>1989.6000000000001</v>
      </c>
      <c r="G3117" s="10">
        <f t="shared" si="108"/>
        <v>198.96</v>
      </c>
      <c r="H3117" s="10">
        <f t="shared" si="109"/>
        <v>2188.56</v>
      </c>
    </row>
    <row r="3118" spans="1:9" ht="12.75" customHeight="1" x14ac:dyDescent="0.2">
      <c r="A3118" s="8" t="s">
        <v>317</v>
      </c>
      <c r="B3118" s="8" t="s">
        <v>387</v>
      </c>
      <c r="C3118" s="8" t="s">
        <v>414</v>
      </c>
      <c r="D3118" s="76">
        <v>50414</v>
      </c>
      <c r="E3118" s="9">
        <v>2684.3853749999998</v>
      </c>
      <c r="F3118" s="10">
        <f>CEILING(TRUNC(+E3118*'2021 WAGMSSv6.2c'!F$2,2),0.05)</f>
        <v>2684.4</v>
      </c>
      <c r="G3118" s="10">
        <f t="shared" si="108"/>
        <v>268.44</v>
      </c>
      <c r="H3118" s="10">
        <f t="shared" si="109"/>
        <v>2952.84</v>
      </c>
    </row>
    <row r="3119" spans="1:9" ht="12.75" customHeight="1" x14ac:dyDescent="0.2">
      <c r="A3119" s="8" t="s">
        <v>317</v>
      </c>
      <c r="B3119" s="8" t="s">
        <v>387</v>
      </c>
      <c r="C3119" s="8" t="s">
        <v>414</v>
      </c>
      <c r="D3119" s="76">
        <v>50417</v>
      </c>
      <c r="E3119" s="9">
        <v>1989.5904</v>
      </c>
      <c r="F3119" s="10">
        <f>CEILING(TRUNC(+E3119*'2021 WAGMSSv6.2c'!F$2,2),0.05)</f>
        <v>1989.6000000000001</v>
      </c>
      <c r="G3119" s="10">
        <f t="shared" si="108"/>
        <v>198.96</v>
      </c>
      <c r="H3119" s="10">
        <f t="shared" si="109"/>
        <v>2188.56</v>
      </c>
    </row>
    <row r="3120" spans="1:9" ht="12.75" customHeight="1" x14ac:dyDescent="0.2">
      <c r="A3120" s="8" t="s">
        <v>317</v>
      </c>
      <c r="B3120" s="8" t="s">
        <v>387</v>
      </c>
      <c r="C3120" s="8" t="s">
        <v>414</v>
      </c>
      <c r="D3120" s="76">
        <v>50420</v>
      </c>
      <c r="E3120" s="9">
        <v>1642.2294000000002</v>
      </c>
      <c r="F3120" s="10">
        <f>CEILING(TRUNC(+E3120*'2021 WAGMSSv6.2c'!F$2,2),0.05)</f>
        <v>1642.25</v>
      </c>
      <c r="G3120" s="10">
        <f t="shared" si="108"/>
        <v>164.23</v>
      </c>
      <c r="H3120" s="10">
        <f t="shared" si="109"/>
        <v>1806.48</v>
      </c>
    </row>
    <row r="3121" spans="1:9" ht="12.75" customHeight="1" x14ac:dyDescent="0.2">
      <c r="A3121" s="8" t="s">
        <v>317</v>
      </c>
      <c r="B3121" s="8" t="s">
        <v>387</v>
      </c>
      <c r="C3121" s="8" t="s">
        <v>414</v>
      </c>
      <c r="D3121" s="76">
        <v>50423</v>
      </c>
      <c r="E3121" s="9">
        <v>1515.9096750000001</v>
      </c>
      <c r="F3121" s="10">
        <f>CEILING(TRUNC(+E3121*'2021 WAGMSSv6.2c'!F$2,2),0.05)</f>
        <v>1515.9</v>
      </c>
      <c r="G3121" s="10">
        <f t="shared" si="108"/>
        <v>151.59</v>
      </c>
      <c r="H3121" s="10">
        <f t="shared" si="109"/>
        <v>1667.49</v>
      </c>
    </row>
    <row r="3122" spans="1:9" ht="12.75" customHeight="1" x14ac:dyDescent="0.2">
      <c r="A3122" s="8" t="s">
        <v>317</v>
      </c>
      <c r="B3122" s="8" t="s">
        <v>387</v>
      </c>
      <c r="C3122" s="8" t="s">
        <v>414</v>
      </c>
      <c r="D3122" s="76">
        <v>50426</v>
      </c>
      <c r="E3122" s="9">
        <v>705.52242044999991</v>
      </c>
      <c r="F3122" s="10">
        <f>CEILING(TRUNC(+E3122*'2021 WAGMSSv6.2c'!F$2,2),0.05)</f>
        <v>705.55000000000007</v>
      </c>
      <c r="G3122" s="10">
        <f t="shared" si="108"/>
        <v>70.56</v>
      </c>
      <c r="H3122" s="10">
        <f t="shared" si="109"/>
        <v>776.11000000000013</v>
      </c>
    </row>
    <row r="3123" spans="1:9" ht="12.75" customHeight="1" x14ac:dyDescent="0.2">
      <c r="A3123" s="8" t="s">
        <v>317</v>
      </c>
      <c r="B3123" s="8" t="s">
        <v>387</v>
      </c>
      <c r="C3123" s="20" t="s">
        <v>414</v>
      </c>
      <c r="D3123" s="76">
        <v>50428</v>
      </c>
      <c r="E3123" s="9">
        <v>1177.8894749999999</v>
      </c>
      <c r="F3123" s="10">
        <f>CEILING(TRUNC(+E3123*'2021 WAGMSSv6.2c'!F$2,2),0.05)</f>
        <v>1177.9000000000001</v>
      </c>
      <c r="G3123" s="10">
        <f t="shared" si="108"/>
        <v>117.79</v>
      </c>
      <c r="H3123" s="10">
        <f t="shared" si="109"/>
        <v>1295.69</v>
      </c>
      <c r="I3123" s="15"/>
    </row>
    <row r="3124" spans="1:9" ht="12.75" customHeight="1" x14ac:dyDescent="0.2">
      <c r="A3124" s="8" t="s">
        <v>317</v>
      </c>
      <c r="B3124" s="8" t="s">
        <v>387</v>
      </c>
      <c r="C3124" s="8" t="s">
        <v>414</v>
      </c>
      <c r="D3124" s="76">
        <v>50450</v>
      </c>
      <c r="E3124" s="9">
        <v>1863.2706750000002</v>
      </c>
      <c r="F3124" s="10">
        <f>CEILING(TRUNC(+E3124*'2021 WAGMSSv6.2c'!F$2,2),0.05)</f>
        <v>1863.3000000000002</v>
      </c>
      <c r="G3124" s="10">
        <f t="shared" si="108"/>
        <v>186.33</v>
      </c>
      <c r="H3124" s="10">
        <f t="shared" si="109"/>
        <v>2049.63</v>
      </c>
    </row>
    <row r="3125" spans="1:9" ht="12.75" customHeight="1" x14ac:dyDescent="0.2">
      <c r="A3125" s="8" t="s">
        <v>317</v>
      </c>
      <c r="B3125" s="8" t="s">
        <v>387</v>
      </c>
      <c r="C3125" s="8" t="s">
        <v>414</v>
      </c>
      <c r="D3125" s="76">
        <v>50451</v>
      </c>
      <c r="E3125" s="9">
        <v>1863.2706750000002</v>
      </c>
      <c r="F3125" s="10">
        <f>CEILING(TRUNC(+E3125*'2021 WAGMSSv6.2c'!F$2,2),0.05)</f>
        <v>1863.3000000000002</v>
      </c>
      <c r="G3125" s="10">
        <f t="shared" si="108"/>
        <v>186.33</v>
      </c>
      <c r="H3125" s="10">
        <f t="shared" si="109"/>
        <v>2049.63</v>
      </c>
    </row>
    <row r="3126" spans="1:9" ht="12.75" customHeight="1" x14ac:dyDescent="0.2">
      <c r="A3126" s="8" t="s">
        <v>317</v>
      </c>
      <c r="B3126" s="8" t="s">
        <v>387</v>
      </c>
      <c r="C3126" s="8" t="s">
        <v>414</v>
      </c>
      <c r="D3126" s="76">
        <v>50455</v>
      </c>
      <c r="E3126" s="9">
        <v>2109.9991500000001</v>
      </c>
      <c r="F3126" s="10">
        <f>CEILING(TRUNC(+E3126*'2021 WAGMSSv6.2c'!F$2,2),0.05)</f>
        <v>2110</v>
      </c>
      <c r="G3126" s="10">
        <f t="shared" si="108"/>
        <v>211</v>
      </c>
      <c r="H3126" s="10">
        <f t="shared" si="109"/>
        <v>2321</v>
      </c>
    </row>
    <row r="3127" spans="1:9" ht="12.75" customHeight="1" x14ac:dyDescent="0.2">
      <c r="A3127" s="8" t="s">
        <v>317</v>
      </c>
      <c r="B3127" s="8" t="s">
        <v>387</v>
      </c>
      <c r="C3127" s="8" t="s">
        <v>414</v>
      </c>
      <c r="D3127" s="76">
        <v>50456</v>
      </c>
      <c r="E3127" s="9">
        <v>2109.9991500000001</v>
      </c>
      <c r="F3127" s="10">
        <f>CEILING(TRUNC(+E3127*'2021 WAGMSSv6.2c'!F$2,2),0.05)</f>
        <v>2110</v>
      </c>
      <c r="G3127" s="10">
        <f t="shared" si="108"/>
        <v>211</v>
      </c>
      <c r="H3127" s="10">
        <f t="shared" si="109"/>
        <v>2321</v>
      </c>
    </row>
    <row r="3128" spans="1:9" ht="12.75" customHeight="1" x14ac:dyDescent="0.2">
      <c r="A3128" s="8" t="s">
        <v>317</v>
      </c>
      <c r="B3128" s="8" t="s">
        <v>387</v>
      </c>
      <c r="C3128" s="8" t="s">
        <v>414</v>
      </c>
      <c r="D3128" s="76">
        <v>50460</v>
      </c>
      <c r="E3128" s="9">
        <v>3150.3307500000001</v>
      </c>
      <c r="F3128" s="10">
        <f>CEILING(TRUNC(+E3128*'2021 WAGMSSv6.2c'!F$2,2),0.05)</f>
        <v>3150.3500000000004</v>
      </c>
      <c r="G3128" s="10">
        <f t="shared" si="108"/>
        <v>315.04000000000002</v>
      </c>
      <c r="H3128" s="10">
        <f t="shared" si="109"/>
        <v>3465.3900000000003</v>
      </c>
    </row>
    <row r="3129" spans="1:9" ht="12.75" customHeight="1" x14ac:dyDescent="0.2">
      <c r="A3129" s="8" t="s">
        <v>317</v>
      </c>
      <c r="B3129" s="8" t="s">
        <v>387</v>
      </c>
      <c r="C3129" s="8" t="s">
        <v>414</v>
      </c>
      <c r="D3129" s="76">
        <v>50461</v>
      </c>
      <c r="E3129" s="9">
        <v>3150.3307500000001</v>
      </c>
      <c r="F3129" s="10">
        <f>CEILING(TRUNC(+E3129*'2021 WAGMSSv6.2c'!F$2,2),0.05)</f>
        <v>3150.3500000000004</v>
      </c>
      <c r="G3129" s="10">
        <f t="shared" si="108"/>
        <v>315.04000000000002</v>
      </c>
      <c r="H3129" s="10">
        <f t="shared" si="109"/>
        <v>3465.3900000000003</v>
      </c>
    </row>
    <row r="3130" spans="1:9" ht="12.75" customHeight="1" x14ac:dyDescent="0.2">
      <c r="A3130" s="8" t="s">
        <v>317</v>
      </c>
      <c r="B3130" s="8" t="s">
        <v>387</v>
      </c>
      <c r="C3130" s="8" t="s">
        <v>414</v>
      </c>
      <c r="D3130" s="76">
        <v>50465</v>
      </c>
      <c r="E3130" s="9">
        <v>4437.1718999999994</v>
      </c>
      <c r="F3130" s="10">
        <f>CEILING(TRUNC(+E3130*'2021 WAGMSSv6.2c'!F$2,2),0.05)</f>
        <v>4437.2</v>
      </c>
      <c r="G3130" s="10">
        <f t="shared" si="108"/>
        <v>443.72</v>
      </c>
      <c r="H3130" s="10">
        <f t="shared" si="109"/>
        <v>4880.92</v>
      </c>
    </row>
    <row r="3131" spans="1:9" ht="12.75" customHeight="1" x14ac:dyDescent="0.2">
      <c r="A3131" s="8" t="s">
        <v>317</v>
      </c>
      <c r="B3131" s="8" t="s">
        <v>387</v>
      </c>
      <c r="C3131" s="8" t="s">
        <v>414</v>
      </c>
      <c r="D3131" s="76">
        <v>50466</v>
      </c>
      <c r="E3131" s="9">
        <v>4437.1718999999994</v>
      </c>
      <c r="F3131" s="10">
        <f>CEILING(TRUNC(+E3131*'2021 WAGMSSv6.2c'!F$2,2),0.05)</f>
        <v>4437.2</v>
      </c>
      <c r="G3131" s="10">
        <f t="shared" si="108"/>
        <v>443.72</v>
      </c>
      <c r="H3131" s="10">
        <f t="shared" si="109"/>
        <v>4880.92</v>
      </c>
    </row>
    <row r="3132" spans="1:9" ht="12.75" customHeight="1" x14ac:dyDescent="0.2">
      <c r="A3132" s="8" t="s">
        <v>317</v>
      </c>
      <c r="B3132" s="8" t="s">
        <v>387</v>
      </c>
      <c r="C3132" s="8" t="s">
        <v>414</v>
      </c>
      <c r="D3132" s="76">
        <v>50470</v>
      </c>
      <c r="E3132" s="9">
        <v>5627.3941500000001</v>
      </c>
      <c r="F3132" s="10">
        <f>CEILING(TRUNC(+E3132*'2021 WAGMSSv6.2c'!F$2,2),0.05)</f>
        <v>5627.4000000000005</v>
      </c>
      <c r="G3132" s="10">
        <f t="shared" si="108"/>
        <v>562.74</v>
      </c>
      <c r="H3132" s="10">
        <f t="shared" si="109"/>
        <v>6190.14</v>
      </c>
    </row>
    <row r="3133" spans="1:9" ht="12.75" customHeight="1" x14ac:dyDescent="0.2">
      <c r="A3133" s="8" t="s">
        <v>317</v>
      </c>
      <c r="B3133" s="8" t="s">
        <v>387</v>
      </c>
      <c r="C3133" s="8" t="s">
        <v>414</v>
      </c>
      <c r="D3133" s="76">
        <v>50471</v>
      </c>
      <c r="E3133" s="9">
        <v>5627.3941500000001</v>
      </c>
      <c r="F3133" s="10">
        <f>CEILING(TRUNC(+E3133*'2021 WAGMSSv6.2c'!F$2,2),0.05)</f>
        <v>5627.4000000000005</v>
      </c>
      <c r="G3133" s="10">
        <f t="shared" si="108"/>
        <v>562.74</v>
      </c>
      <c r="H3133" s="10">
        <f t="shared" si="109"/>
        <v>6190.14</v>
      </c>
    </row>
    <row r="3134" spans="1:9" ht="12.75" customHeight="1" x14ac:dyDescent="0.2">
      <c r="A3134" s="8" t="s">
        <v>317</v>
      </c>
      <c r="B3134" s="8" t="s">
        <v>387</v>
      </c>
      <c r="C3134" s="8" t="s">
        <v>414</v>
      </c>
      <c r="D3134" s="76">
        <v>50475</v>
      </c>
      <c r="E3134" s="9">
        <v>6493.4614500000007</v>
      </c>
      <c r="F3134" s="10">
        <f>CEILING(TRUNC(+E3134*'2021 WAGMSSv6.2c'!F$2,2),0.05)</f>
        <v>6493.5</v>
      </c>
      <c r="G3134" s="10">
        <f t="shared" si="108"/>
        <v>649.35</v>
      </c>
      <c r="H3134" s="10">
        <f t="shared" si="109"/>
        <v>7142.85</v>
      </c>
    </row>
    <row r="3135" spans="1:9" ht="12.75" customHeight="1" x14ac:dyDescent="0.2">
      <c r="A3135" s="8" t="s">
        <v>317</v>
      </c>
      <c r="B3135" s="8" t="s">
        <v>387</v>
      </c>
      <c r="C3135" s="8" t="s">
        <v>414</v>
      </c>
      <c r="D3135" s="76">
        <v>50476</v>
      </c>
      <c r="E3135" s="9">
        <v>6493.4614500000007</v>
      </c>
      <c r="F3135" s="10">
        <f>CEILING(TRUNC(+E3135*'2021 WAGMSSv6.2c'!F$2,2),0.05)</f>
        <v>6493.5</v>
      </c>
      <c r="G3135" s="10">
        <f t="shared" si="108"/>
        <v>649.35</v>
      </c>
      <c r="H3135" s="10">
        <f t="shared" si="109"/>
        <v>7142.85</v>
      </c>
    </row>
    <row r="3136" spans="1:9" ht="12.75" customHeight="1" x14ac:dyDescent="0.2">
      <c r="A3136" s="8" t="s">
        <v>317</v>
      </c>
      <c r="B3136" s="8" t="s">
        <v>387</v>
      </c>
      <c r="C3136" s="8" t="s">
        <v>414</v>
      </c>
      <c r="D3136" s="76">
        <v>50508</v>
      </c>
      <c r="E3136" s="9">
        <v>600.14639999999997</v>
      </c>
      <c r="F3136" s="10">
        <f>CEILING(TRUNC(+E3136*'2021 WAGMSSv6.2c'!F$2,2),0.05)</f>
        <v>600.15</v>
      </c>
      <c r="G3136" s="10">
        <f t="shared" si="108"/>
        <v>60.02</v>
      </c>
      <c r="H3136" s="10">
        <f t="shared" si="109"/>
        <v>660.17</v>
      </c>
    </row>
    <row r="3137" spans="1:8" ht="12.75" customHeight="1" x14ac:dyDescent="0.2">
      <c r="A3137" s="8" t="s">
        <v>317</v>
      </c>
      <c r="B3137" s="8" t="s">
        <v>387</v>
      </c>
      <c r="C3137" s="8" t="s">
        <v>414</v>
      </c>
      <c r="D3137" s="76">
        <v>50512</v>
      </c>
      <c r="E3137" s="9">
        <v>800.82765000000006</v>
      </c>
      <c r="F3137" s="10">
        <f>CEILING(TRUNC(+E3137*'2021 WAGMSSv6.2c'!F$2,2),0.05)</f>
        <v>800.85</v>
      </c>
      <c r="G3137" s="10">
        <f t="shared" si="108"/>
        <v>80.09</v>
      </c>
      <c r="H3137" s="10">
        <f t="shared" si="109"/>
        <v>880.94</v>
      </c>
    </row>
    <row r="3138" spans="1:8" ht="12.75" customHeight="1" x14ac:dyDescent="0.2">
      <c r="A3138" s="8" t="s">
        <v>317</v>
      </c>
      <c r="B3138" s="8" t="s">
        <v>387</v>
      </c>
      <c r="C3138" s="8" t="s">
        <v>414</v>
      </c>
      <c r="D3138" s="76">
        <v>50524</v>
      </c>
      <c r="E3138" s="9">
        <v>620.43344999999999</v>
      </c>
      <c r="F3138" s="10">
        <f>CEILING(TRUNC(+E3138*'2021 WAGMSSv6.2c'!F$2,2),0.05)</f>
        <v>620.45000000000005</v>
      </c>
      <c r="G3138" s="10">
        <f t="shared" si="108"/>
        <v>62.05</v>
      </c>
      <c r="H3138" s="10">
        <f t="shared" si="109"/>
        <v>682.5</v>
      </c>
    </row>
    <row r="3139" spans="1:8" ht="12.75" customHeight="1" x14ac:dyDescent="0.2">
      <c r="A3139" s="8" t="s">
        <v>317</v>
      </c>
      <c r="B3139" s="8" t="s">
        <v>387</v>
      </c>
      <c r="C3139" s="8" t="s">
        <v>414</v>
      </c>
      <c r="D3139" s="76">
        <v>50528</v>
      </c>
      <c r="E3139" s="9">
        <v>1000.7786202</v>
      </c>
      <c r="F3139" s="10">
        <f>CEILING(TRUNC(+E3139*'2021 WAGMSSv6.2c'!F$2,2),0.05)</f>
        <v>1000.8000000000001</v>
      </c>
      <c r="G3139" s="10">
        <f t="shared" si="108"/>
        <v>100.08</v>
      </c>
      <c r="H3139" s="10">
        <f t="shared" si="109"/>
        <v>1100.8800000000001</v>
      </c>
    </row>
    <row r="3140" spans="1:8" ht="12.75" customHeight="1" x14ac:dyDescent="0.2">
      <c r="A3140" s="8" t="s">
        <v>317</v>
      </c>
      <c r="B3140" s="8" t="s">
        <v>387</v>
      </c>
      <c r="C3140" s="8" t="s">
        <v>414</v>
      </c>
      <c r="D3140" s="76">
        <v>50532</v>
      </c>
      <c r="E3140" s="9">
        <v>870.73770000000002</v>
      </c>
      <c r="F3140" s="10">
        <f>CEILING(TRUNC(+E3140*'2021 WAGMSSv6.2c'!F$2,2),0.05)</f>
        <v>870.75</v>
      </c>
      <c r="G3140" s="10">
        <f t="shared" si="108"/>
        <v>87.08</v>
      </c>
      <c r="H3140" s="10">
        <f t="shared" si="109"/>
        <v>957.83</v>
      </c>
    </row>
    <row r="3141" spans="1:8" ht="12.75" customHeight="1" x14ac:dyDescent="0.2">
      <c r="A3141" s="8" t="s">
        <v>317</v>
      </c>
      <c r="B3141" s="8" t="s">
        <v>387</v>
      </c>
      <c r="C3141" s="8" t="s">
        <v>414</v>
      </c>
      <c r="D3141" s="76">
        <v>50536</v>
      </c>
      <c r="E3141" s="9">
        <v>1160.8862999999999</v>
      </c>
      <c r="F3141" s="10">
        <f>CEILING(TRUNC(+E3141*'2021 WAGMSSv6.2c'!F$2,2),0.05)</f>
        <v>1160.9000000000001</v>
      </c>
      <c r="G3141" s="10">
        <f t="shared" si="108"/>
        <v>116.09</v>
      </c>
      <c r="H3141" s="10">
        <f t="shared" si="109"/>
        <v>1276.99</v>
      </c>
    </row>
    <row r="3142" spans="1:8" ht="12.75" customHeight="1" x14ac:dyDescent="0.2">
      <c r="A3142" s="8" t="s">
        <v>317</v>
      </c>
      <c r="B3142" s="8" t="s">
        <v>387</v>
      </c>
      <c r="C3142" s="8" t="s">
        <v>414</v>
      </c>
      <c r="D3142" s="76">
        <v>50540</v>
      </c>
      <c r="E3142" s="9">
        <v>800.82765000000006</v>
      </c>
      <c r="F3142" s="10">
        <f>CEILING(TRUNC(+E3142*'2021 WAGMSSv6.2c'!F$2,2),0.05)</f>
        <v>800.85</v>
      </c>
      <c r="G3142" s="10">
        <f t="shared" si="108"/>
        <v>80.09</v>
      </c>
      <c r="H3142" s="10">
        <f t="shared" si="109"/>
        <v>880.94</v>
      </c>
    </row>
    <row r="3143" spans="1:8" ht="12.75" customHeight="1" x14ac:dyDescent="0.2">
      <c r="A3143" s="8" t="s">
        <v>317</v>
      </c>
      <c r="B3143" s="8" t="s">
        <v>387</v>
      </c>
      <c r="C3143" s="8" t="s">
        <v>414</v>
      </c>
      <c r="D3143" s="76">
        <v>50544</v>
      </c>
      <c r="E3143" s="9">
        <v>400.267875</v>
      </c>
      <c r="F3143" s="10">
        <f>CEILING(TRUNC(+E3143*'2021 WAGMSSv6.2c'!F$2,2),0.05)</f>
        <v>400.3</v>
      </c>
      <c r="G3143" s="10">
        <f t="shared" si="108"/>
        <v>40.03</v>
      </c>
      <c r="H3143" s="10">
        <f t="shared" si="109"/>
        <v>440.33000000000004</v>
      </c>
    </row>
    <row r="3144" spans="1:8" ht="12.75" customHeight="1" x14ac:dyDescent="0.2">
      <c r="A3144" s="8" t="s">
        <v>317</v>
      </c>
      <c r="B3144" s="8" t="s">
        <v>387</v>
      </c>
      <c r="C3144" s="8" t="s">
        <v>414</v>
      </c>
      <c r="D3144" s="76">
        <v>50548</v>
      </c>
      <c r="E3144" s="9">
        <v>800.82765000000006</v>
      </c>
      <c r="F3144" s="10">
        <f>CEILING(TRUNC(+E3144*'2021 WAGMSSv6.2c'!F$2,2),0.05)</f>
        <v>800.85</v>
      </c>
      <c r="G3144" s="10">
        <f t="shared" si="108"/>
        <v>80.09</v>
      </c>
      <c r="H3144" s="10">
        <f t="shared" si="109"/>
        <v>880.94</v>
      </c>
    </row>
    <row r="3145" spans="1:8" ht="12.75" customHeight="1" x14ac:dyDescent="0.2">
      <c r="A3145" s="8" t="s">
        <v>317</v>
      </c>
      <c r="B3145" s="8" t="s">
        <v>387</v>
      </c>
      <c r="C3145" s="8" t="s">
        <v>414</v>
      </c>
      <c r="D3145" s="76">
        <v>50552</v>
      </c>
      <c r="E3145" s="9">
        <v>690.6354</v>
      </c>
      <c r="F3145" s="10">
        <f>CEILING(TRUNC(+E3145*'2021 WAGMSSv6.2c'!F$2,2),0.05)</f>
        <v>690.65000000000009</v>
      </c>
      <c r="G3145" s="10">
        <f t="shared" ref="G3145:G3208" si="110">ROUND((+F3145*0.1),2)</f>
        <v>69.069999999999993</v>
      </c>
      <c r="H3145" s="10">
        <f t="shared" ref="H3145:H3208" si="111">+G3145+F3145</f>
        <v>759.72</v>
      </c>
    </row>
    <row r="3146" spans="1:8" ht="12.75" customHeight="1" x14ac:dyDescent="0.2">
      <c r="A3146" s="8" t="s">
        <v>317</v>
      </c>
      <c r="B3146" s="8" t="s">
        <v>387</v>
      </c>
      <c r="C3146" s="8" t="s">
        <v>414</v>
      </c>
      <c r="D3146" s="76">
        <v>50556</v>
      </c>
      <c r="E3146" s="9">
        <v>920.65259999999989</v>
      </c>
      <c r="F3146" s="10">
        <f>CEILING(TRUNC(+E3146*'2021 WAGMSSv6.2c'!F$2,2),0.05)</f>
        <v>920.65000000000009</v>
      </c>
      <c r="G3146" s="10">
        <f t="shared" si="110"/>
        <v>92.07</v>
      </c>
      <c r="H3146" s="10">
        <f t="shared" si="111"/>
        <v>1012.72</v>
      </c>
    </row>
    <row r="3147" spans="1:8" ht="12.75" customHeight="1" x14ac:dyDescent="0.2">
      <c r="A3147" s="8" t="s">
        <v>317</v>
      </c>
      <c r="B3147" s="8" t="s">
        <v>387</v>
      </c>
      <c r="C3147" s="8" t="s">
        <v>414</v>
      </c>
      <c r="D3147" s="76">
        <v>50560</v>
      </c>
      <c r="E3147" s="9">
        <v>720.48217499999998</v>
      </c>
      <c r="F3147" s="10">
        <f>CEILING(TRUNC(+E3147*'2021 WAGMSSv6.2c'!F$2,2),0.05)</f>
        <v>720.5</v>
      </c>
      <c r="G3147" s="10">
        <f t="shared" si="110"/>
        <v>72.05</v>
      </c>
      <c r="H3147" s="10">
        <f t="shared" si="111"/>
        <v>792.55</v>
      </c>
    </row>
    <row r="3148" spans="1:8" ht="12.75" customHeight="1" x14ac:dyDescent="0.2">
      <c r="A3148" s="8" t="s">
        <v>317</v>
      </c>
      <c r="B3148" s="8" t="s">
        <v>387</v>
      </c>
      <c r="C3148" s="8" t="s">
        <v>414</v>
      </c>
      <c r="D3148" s="76">
        <v>50564</v>
      </c>
      <c r="E3148" s="9">
        <v>960.71587499999998</v>
      </c>
      <c r="F3148" s="10">
        <f>CEILING(TRUNC(+E3148*'2021 WAGMSSv6.2c'!F$2,2),0.05)</f>
        <v>960.75</v>
      </c>
      <c r="G3148" s="10">
        <f t="shared" si="110"/>
        <v>96.08</v>
      </c>
      <c r="H3148" s="10">
        <f t="shared" si="111"/>
        <v>1056.83</v>
      </c>
    </row>
    <row r="3149" spans="1:8" ht="12.75" customHeight="1" x14ac:dyDescent="0.2">
      <c r="A3149" s="8" t="s">
        <v>317</v>
      </c>
      <c r="B3149" s="8" t="s">
        <v>387</v>
      </c>
      <c r="C3149" s="8" t="s">
        <v>414</v>
      </c>
      <c r="D3149" s="76">
        <v>50568</v>
      </c>
      <c r="E3149" s="9">
        <v>840.74497499999995</v>
      </c>
      <c r="F3149" s="10">
        <f>CEILING(TRUNC(+E3149*'2021 WAGMSSv6.2c'!F$2,2),0.05)</f>
        <v>840.75</v>
      </c>
      <c r="G3149" s="10">
        <f t="shared" si="110"/>
        <v>84.08</v>
      </c>
      <c r="H3149" s="10">
        <f t="shared" si="111"/>
        <v>924.83</v>
      </c>
    </row>
    <row r="3150" spans="1:8" ht="12.75" customHeight="1" x14ac:dyDescent="0.2">
      <c r="A3150" s="8" t="s">
        <v>317</v>
      </c>
      <c r="B3150" s="8" t="s">
        <v>387</v>
      </c>
      <c r="C3150" s="8" t="s">
        <v>414</v>
      </c>
      <c r="D3150" s="76">
        <v>50572</v>
      </c>
      <c r="E3150" s="9">
        <v>1120.896</v>
      </c>
      <c r="F3150" s="10">
        <f>CEILING(TRUNC(+E3150*'2021 WAGMSSv6.2c'!F$2,2),0.05)</f>
        <v>1120.9000000000001</v>
      </c>
      <c r="G3150" s="10">
        <f t="shared" si="110"/>
        <v>112.09</v>
      </c>
      <c r="H3150" s="10">
        <f t="shared" si="111"/>
        <v>1232.99</v>
      </c>
    </row>
    <row r="3151" spans="1:8" ht="12.75" customHeight="1" x14ac:dyDescent="0.2">
      <c r="A3151" s="8" t="s">
        <v>317</v>
      </c>
      <c r="B3151" s="8" t="s">
        <v>387</v>
      </c>
      <c r="C3151" s="8" t="s">
        <v>414</v>
      </c>
      <c r="D3151" s="76">
        <v>50576</v>
      </c>
      <c r="E3151" s="9">
        <v>920.65259999999989</v>
      </c>
      <c r="F3151" s="10">
        <f>CEILING(TRUNC(+E3151*'2021 WAGMSSv6.2c'!F$2,2),0.05)</f>
        <v>920.65000000000009</v>
      </c>
      <c r="G3151" s="10">
        <f t="shared" si="110"/>
        <v>92.07</v>
      </c>
      <c r="H3151" s="10">
        <f t="shared" si="111"/>
        <v>1012.72</v>
      </c>
    </row>
    <row r="3152" spans="1:8" ht="12.75" customHeight="1" x14ac:dyDescent="0.2">
      <c r="A3152" s="8" t="s">
        <v>317</v>
      </c>
      <c r="B3152" s="8" t="s">
        <v>387</v>
      </c>
      <c r="C3152" s="8" t="s">
        <v>414</v>
      </c>
      <c r="D3152" s="76">
        <v>50580</v>
      </c>
      <c r="E3152" s="9">
        <v>960.71587499999998</v>
      </c>
      <c r="F3152" s="10">
        <f>CEILING(TRUNC(+E3152*'2021 WAGMSSv6.2c'!F$2,2),0.05)</f>
        <v>960.75</v>
      </c>
      <c r="G3152" s="10">
        <f t="shared" si="110"/>
        <v>96.08</v>
      </c>
      <c r="H3152" s="10">
        <f t="shared" si="111"/>
        <v>1056.83</v>
      </c>
    </row>
    <row r="3153" spans="1:9" ht="12.75" customHeight="1" x14ac:dyDescent="0.2">
      <c r="A3153" s="8" t="s">
        <v>317</v>
      </c>
      <c r="B3153" s="8" t="s">
        <v>387</v>
      </c>
      <c r="C3153" s="8" t="s">
        <v>414</v>
      </c>
      <c r="D3153" s="76">
        <v>50584</v>
      </c>
      <c r="E3153" s="9">
        <v>920.65259999999989</v>
      </c>
      <c r="F3153" s="10">
        <f>CEILING(TRUNC(+E3153*'2021 WAGMSSv6.2c'!F$2,2),0.05)</f>
        <v>920.65000000000009</v>
      </c>
      <c r="G3153" s="10">
        <f t="shared" si="110"/>
        <v>92.07</v>
      </c>
      <c r="H3153" s="10">
        <f t="shared" si="111"/>
        <v>1012.72</v>
      </c>
    </row>
    <row r="3154" spans="1:9" ht="12.75" customHeight="1" x14ac:dyDescent="0.2">
      <c r="A3154" s="8" t="s">
        <v>317</v>
      </c>
      <c r="B3154" s="8" t="s">
        <v>387</v>
      </c>
      <c r="C3154" s="8" t="s">
        <v>414</v>
      </c>
      <c r="D3154" s="76">
        <v>50588</v>
      </c>
      <c r="E3154" s="9">
        <v>1200.803625</v>
      </c>
      <c r="F3154" s="10">
        <f>CEILING(TRUNC(+E3154*'2021 WAGMSSv6.2c'!F$2,2),0.05)</f>
        <v>1200.8</v>
      </c>
      <c r="G3154" s="10">
        <f t="shared" si="110"/>
        <v>120.08</v>
      </c>
      <c r="H3154" s="10">
        <f t="shared" si="111"/>
        <v>1320.8799999999999</v>
      </c>
    </row>
    <row r="3155" spans="1:9" ht="12.75" customHeight="1" x14ac:dyDescent="0.2">
      <c r="A3155" s="8" t="s">
        <v>317</v>
      </c>
      <c r="B3155" s="8" t="s">
        <v>387</v>
      </c>
      <c r="C3155" s="20" t="s">
        <v>414</v>
      </c>
      <c r="D3155" s="76">
        <v>50592</v>
      </c>
      <c r="E3155" s="9">
        <v>1458.259425</v>
      </c>
      <c r="F3155" s="10">
        <f>CEILING(TRUNC(+E3155*'2021 WAGMSSv6.2c'!F$2,2),0.05)</f>
        <v>1458.25</v>
      </c>
      <c r="G3155" s="10">
        <f t="shared" si="110"/>
        <v>145.83000000000001</v>
      </c>
      <c r="H3155" s="10">
        <f t="shared" si="111"/>
        <v>1604.08</v>
      </c>
      <c r="I3155" s="15"/>
    </row>
    <row r="3156" spans="1:9" ht="12.75" customHeight="1" x14ac:dyDescent="0.2">
      <c r="A3156" s="8" t="s">
        <v>317</v>
      </c>
      <c r="B3156" s="8" t="s">
        <v>387</v>
      </c>
      <c r="C3156" s="20" t="s">
        <v>414</v>
      </c>
      <c r="D3156" s="76">
        <v>50596</v>
      </c>
      <c r="E3156" s="9">
        <v>455.87482500000004</v>
      </c>
      <c r="F3156" s="10">
        <f>CEILING(TRUNC(+E3156*'2021 WAGMSSv6.2c'!F$2,2),0.05)</f>
        <v>455.90000000000003</v>
      </c>
      <c r="G3156" s="10">
        <f t="shared" si="110"/>
        <v>45.59</v>
      </c>
      <c r="H3156" s="10">
        <f t="shared" si="111"/>
        <v>501.49</v>
      </c>
      <c r="I3156" s="15"/>
    </row>
    <row r="3157" spans="1:9" ht="12.75" customHeight="1" x14ac:dyDescent="0.2">
      <c r="A3157" s="8" t="s">
        <v>317</v>
      </c>
      <c r="B3157" s="8" t="s">
        <v>387</v>
      </c>
      <c r="C3157" s="8" t="s">
        <v>414</v>
      </c>
      <c r="D3157" s="76">
        <v>50600</v>
      </c>
      <c r="E3157" s="9">
        <v>660.13184999999999</v>
      </c>
      <c r="F3157" s="10">
        <f>CEILING(TRUNC(+E3157*'2021 WAGMSSv6.2c'!F$2,2),0.05)</f>
        <v>660.15000000000009</v>
      </c>
      <c r="G3157" s="10">
        <f t="shared" si="110"/>
        <v>66.02</v>
      </c>
      <c r="H3157" s="10">
        <f t="shared" si="111"/>
        <v>726.17000000000007</v>
      </c>
    </row>
    <row r="3158" spans="1:9" ht="12.75" customHeight="1" x14ac:dyDescent="0.2">
      <c r="A3158" s="8" t="s">
        <v>317</v>
      </c>
      <c r="B3158" s="8" t="s">
        <v>387</v>
      </c>
      <c r="C3158" s="8" t="s">
        <v>414</v>
      </c>
      <c r="D3158" s="76">
        <v>50604</v>
      </c>
      <c r="E3158" s="9">
        <v>2801.875125</v>
      </c>
      <c r="F3158" s="10">
        <f>CEILING(TRUNC(+E3158*'2021 WAGMSSv6.2c'!F$2,2),0.05)</f>
        <v>2801.9</v>
      </c>
      <c r="G3158" s="10">
        <f t="shared" si="110"/>
        <v>280.19</v>
      </c>
      <c r="H3158" s="10">
        <f t="shared" si="111"/>
        <v>3082.09</v>
      </c>
    </row>
    <row r="3159" spans="1:9" ht="12.75" customHeight="1" x14ac:dyDescent="0.2">
      <c r="A3159" s="8" t="s">
        <v>317</v>
      </c>
      <c r="B3159" s="8" t="s">
        <v>387</v>
      </c>
      <c r="C3159" s="8" t="s">
        <v>414</v>
      </c>
      <c r="D3159" s="76">
        <v>50608</v>
      </c>
      <c r="E3159" s="9">
        <v>5204.3580750000001</v>
      </c>
      <c r="F3159" s="10">
        <f>CEILING(TRUNC(+E3159*'2021 WAGMSSv6.2c'!F$2,2),0.05)</f>
        <v>5204.3500000000004</v>
      </c>
      <c r="G3159" s="10">
        <f t="shared" si="110"/>
        <v>520.44000000000005</v>
      </c>
      <c r="H3159" s="10">
        <f t="shared" si="111"/>
        <v>5724.7900000000009</v>
      </c>
    </row>
    <row r="3160" spans="1:9" ht="12.75" customHeight="1" x14ac:dyDescent="0.2">
      <c r="A3160" s="8" t="s">
        <v>317</v>
      </c>
      <c r="B3160" s="8" t="s">
        <v>387</v>
      </c>
      <c r="C3160" s="8" t="s">
        <v>414</v>
      </c>
      <c r="D3160" s="76">
        <v>50612</v>
      </c>
      <c r="E3160" s="9">
        <v>7402.6569750000008</v>
      </c>
      <c r="F3160" s="10">
        <f>CEILING(TRUNC(+E3160*'2021 WAGMSSv6.2c'!F$2,2),0.05)</f>
        <v>7402.6500000000005</v>
      </c>
      <c r="G3160" s="10">
        <f t="shared" si="110"/>
        <v>740.27</v>
      </c>
      <c r="H3160" s="10">
        <f t="shared" si="111"/>
        <v>8142.92</v>
      </c>
    </row>
    <row r="3161" spans="1:9" ht="12.75" customHeight="1" x14ac:dyDescent="0.2">
      <c r="A3161" s="8" t="s">
        <v>317</v>
      </c>
      <c r="B3161" s="8" t="s">
        <v>387</v>
      </c>
      <c r="C3161" s="8" t="s">
        <v>414</v>
      </c>
      <c r="D3161" s="76">
        <v>50616</v>
      </c>
      <c r="E3161" s="9">
        <v>940.57477500000005</v>
      </c>
      <c r="F3161" s="10">
        <f>CEILING(TRUNC(+E3161*'2021 WAGMSSv6.2c'!F$2,2),0.05)</f>
        <v>940.6</v>
      </c>
      <c r="G3161" s="10">
        <f t="shared" si="110"/>
        <v>94.06</v>
      </c>
      <c r="H3161" s="10">
        <f t="shared" si="111"/>
        <v>1034.6600000000001</v>
      </c>
    </row>
    <row r="3162" spans="1:9" ht="12.75" customHeight="1" x14ac:dyDescent="0.2">
      <c r="A3162" s="8" t="s">
        <v>317</v>
      </c>
      <c r="B3162" s="8" t="s">
        <v>387</v>
      </c>
      <c r="C3162" s="8" t="s">
        <v>414</v>
      </c>
      <c r="D3162" s="76">
        <v>50620</v>
      </c>
      <c r="E3162" s="9">
        <v>5204.3580750000001</v>
      </c>
      <c r="F3162" s="10">
        <f>CEILING(TRUNC(+E3162*'2021 WAGMSSv6.2c'!F$2,2),0.05)</f>
        <v>5204.3500000000004</v>
      </c>
      <c r="G3162" s="10">
        <f t="shared" si="110"/>
        <v>520.44000000000005</v>
      </c>
      <c r="H3162" s="10">
        <f t="shared" si="111"/>
        <v>5724.7900000000009</v>
      </c>
    </row>
    <row r="3163" spans="1:9" ht="12.75" customHeight="1" x14ac:dyDescent="0.2">
      <c r="A3163" s="8" t="s">
        <v>317</v>
      </c>
      <c r="B3163" s="8" t="s">
        <v>387</v>
      </c>
      <c r="C3163" s="8" t="s">
        <v>414</v>
      </c>
      <c r="D3163" s="76">
        <v>50624</v>
      </c>
      <c r="E3163" s="9">
        <v>5204.3580750000001</v>
      </c>
      <c r="F3163" s="10">
        <f>CEILING(TRUNC(+E3163*'2021 WAGMSSv6.2c'!F$2,2),0.05)</f>
        <v>5204.3500000000004</v>
      </c>
      <c r="G3163" s="10">
        <f t="shared" si="110"/>
        <v>520.44000000000005</v>
      </c>
      <c r="H3163" s="10">
        <f t="shared" si="111"/>
        <v>5724.7900000000009</v>
      </c>
    </row>
    <row r="3164" spans="1:9" ht="12.75" customHeight="1" x14ac:dyDescent="0.2">
      <c r="A3164" s="8" t="s">
        <v>317</v>
      </c>
      <c r="B3164" s="8" t="s">
        <v>387</v>
      </c>
      <c r="C3164" s="8" t="s">
        <v>414</v>
      </c>
      <c r="D3164" s="76">
        <v>50628</v>
      </c>
      <c r="E3164" s="9">
        <v>6428.7326249999996</v>
      </c>
      <c r="F3164" s="10">
        <f>CEILING(TRUNC(+E3164*'2021 WAGMSSv6.2c'!F$2,2),0.05)</f>
        <v>6428.75</v>
      </c>
      <c r="G3164" s="10">
        <f t="shared" si="110"/>
        <v>642.88</v>
      </c>
      <c r="H3164" s="10">
        <f t="shared" si="111"/>
        <v>7071.63</v>
      </c>
    </row>
    <row r="3165" spans="1:9" ht="12.75" customHeight="1" x14ac:dyDescent="0.2">
      <c r="A3165" s="8" t="s">
        <v>317</v>
      </c>
      <c r="B3165" s="8" t="s">
        <v>387</v>
      </c>
      <c r="C3165" s="8" t="s">
        <v>414</v>
      </c>
      <c r="D3165" s="76">
        <v>50632</v>
      </c>
      <c r="E3165" s="9">
        <v>5404.3825500000003</v>
      </c>
      <c r="F3165" s="10">
        <f>CEILING(TRUNC(+E3165*'2021 WAGMSSv6.2c'!F$2,2),0.05)</f>
        <v>5404.4000000000005</v>
      </c>
      <c r="G3165" s="10">
        <f t="shared" si="110"/>
        <v>540.44000000000005</v>
      </c>
      <c r="H3165" s="10">
        <f t="shared" si="111"/>
        <v>5944.84</v>
      </c>
    </row>
    <row r="3166" spans="1:9" ht="12.75" customHeight="1" x14ac:dyDescent="0.2">
      <c r="A3166" s="8" t="s">
        <v>317</v>
      </c>
      <c r="B3166" s="8" t="s">
        <v>387</v>
      </c>
      <c r="C3166" s="8" t="s">
        <v>414</v>
      </c>
      <c r="D3166" s="76">
        <v>50636</v>
      </c>
      <c r="E3166" s="9">
        <v>6004.8208500000001</v>
      </c>
      <c r="F3166" s="10">
        <f>CEILING(TRUNC(+E3166*'2021 WAGMSSv6.2c'!F$2,2),0.05)</f>
        <v>6004.85</v>
      </c>
      <c r="G3166" s="10">
        <f t="shared" si="110"/>
        <v>600.49</v>
      </c>
      <c r="H3166" s="10">
        <f t="shared" si="111"/>
        <v>6605.34</v>
      </c>
    </row>
    <row r="3167" spans="1:9" ht="12.75" customHeight="1" x14ac:dyDescent="0.2">
      <c r="A3167" s="8" t="s">
        <v>317</v>
      </c>
      <c r="B3167" s="8" t="s">
        <v>387</v>
      </c>
      <c r="C3167" s="8" t="s">
        <v>414</v>
      </c>
      <c r="D3167" s="76">
        <v>50640</v>
      </c>
      <c r="E3167" s="9">
        <v>3319.4138250000001</v>
      </c>
      <c r="F3167" s="10">
        <f>CEILING(TRUNC(+E3167*'2021 WAGMSSv6.2c'!F$2,2),0.05)</f>
        <v>3319.4500000000003</v>
      </c>
      <c r="G3167" s="10">
        <f t="shared" si="110"/>
        <v>331.95</v>
      </c>
      <c r="H3167" s="10">
        <f t="shared" si="111"/>
        <v>3651.4</v>
      </c>
    </row>
    <row r="3168" spans="1:9" ht="12.75" customHeight="1" x14ac:dyDescent="0.2">
      <c r="A3168" s="8" t="s">
        <v>317</v>
      </c>
      <c r="B3168" s="8" t="s">
        <v>387</v>
      </c>
      <c r="C3168" s="8" t="s">
        <v>414</v>
      </c>
      <c r="D3168" s="76">
        <v>50644</v>
      </c>
      <c r="E3168" s="9">
        <v>3202.7268000000004</v>
      </c>
      <c r="F3168" s="10">
        <f>CEILING(TRUNC(+E3168*'2021 WAGMSSv6.2c'!F$2,2),0.05)</f>
        <v>3202.75</v>
      </c>
      <c r="G3168" s="10">
        <f t="shared" si="110"/>
        <v>320.27999999999997</v>
      </c>
      <c r="H3168" s="10">
        <f t="shared" si="111"/>
        <v>3523.0299999999997</v>
      </c>
    </row>
    <row r="3169" spans="1:8" ht="12.75" customHeight="1" x14ac:dyDescent="0.2">
      <c r="A3169" s="8" t="s">
        <v>317</v>
      </c>
      <c r="B3169" s="8" t="s">
        <v>387</v>
      </c>
      <c r="C3169" s="8" t="s">
        <v>414</v>
      </c>
      <c r="D3169" s="76">
        <v>50654</v>
      </c>
      <c r="E3169" s="9">
        <v>754.19183392499986</v>
      </c>
      <c r="F3169" s="10">
        <f>CEILING(TRUNC(+E3169*'2021 WAGMSSv6.2c'!F$2,2),0.05)</f>
        <v>754.2</v>
      </c>
      <c r="G3169" s="10">
        <f t="shared" si="110"/>
        <v>75.42</v>
      </c>
      <c r="H3169" s="10">
        <f t="shared" si="111"/>
        <v>829.62</v>
      </c>
    </row>
    <row r="3170" spans="1:8" ht="12.75" customHeight="1" x14ac:dyDescent="0.2">
      <c r="A3170" s="8" t="s">
        <v>317</v>
      </c>
      <c r="B3170" s="8" t="s">
        <v>387</v>
      </c>
      <c r="C3170" s="8" t="s">
        <v>416</v>
      </c>
      <c r="D3170" s="76">
        <v>50950</v>
      </c>
      <c r="E3170" s="9">
        <v>1219.2718199999999</v>
      </c>
      <c r="F3170" s="10">
        <f>CEILING(TRUNC(+E3170*'2021 WAGMSSv6.2c'!F$2,2),0.05)</f>
        <v>1219.3</v>
      </c>
      <c r="G3170" s="10">
        <f t="shared" si="110"/>
        <v>121.93</v>
      </c>
      <c r="H3170" s="10">
        <f t="shared" si="111"/>
        <v>1341.23</v>
      </c>
    </row>
    <row r="3171" spans="1:8" ht="12.75" customHeight="1" x14ac:dyDescent="0.2">
      <c r="A3171" s="8" t="s">
        <v>317</v>
      </c>
      <c r="B3171" s="8" t="s">
        <v>387</v>
      </c>
      <c r="C3171" s="8" t="s">
        <v>416</v>
      </c>
      <c r="D3171" s="76">
        <v>50952</v>
      </c>
      <c r="E3171" s="9">
        <v>1219.2718199999999</v>
      </c>
      <c r="F3171" s="10">
        <f>CEILING(TRUNC(+E3171*'2021 WAGMSSv6.2c'!F$2,2),0.05)</f>
        <v>1219.3</v>
      </c>
      <c r="G3171" s="10">
        <f t="shared" si="110"/>
        <v>121.93</v>
      </c>
      <c r="H3171" s="10">
        <f t="shared" si="111"/>
        <v>1341.23</v>
      </c>
    </row>
    <row r="3172" spans="1:8" ht="12.75" customHeight="1" x14ac:dyDescent="0.2">
      <c r="A3172" s="8" t="s">
        <v>317</v>
      </c>
      <c r="B3172" s="8" t="s">
        <v>387</v>
      </c>
      <c r="C3172" s="8" t="s">
        <v>418</v>
      </c>
      <c r="D3172" s="76">
        <v>51011</v>
      </c>
      <c r="E3172" s="9">
        <v>2142.0434649999997</v>
      </c>
      <c r="F3172" s="10">
        <f>CEILING(TRUNC(+E3172*'2021 WAGMSSv6.2c'!F$2,2),0.05)</f>
        <v>2142.0500000000002</v>
      </c>
      <c r="G3172" s="10">
        <f t="shared" si="110"/>
        <v>214.21</v>
      </c>
      <c r="H3172" s="10">
        <f t="shared" si="111"/>
        <v>2356.2600000000002</v>
      </c>
    </row>
    <row r="3173" spans="1:8" ht="12.75" customHeight="1" x14ac:dyDescent="0.2">
      <c r="A3173" s="8" t="s">
        <v>317</v>
      </c>
      <c r="B3173" s="8" t="s">
        <v>387</v>
      </c>
      <c r="C3173" s="8" t="s">
        <v>418</v>
      </c>
      <c r="D3173" s="76">
        <v>51012</v>
      </c>
      <c r="E3173" s="9">
        <v>2855.7233299999998</v>
      </c>
      <c r="F3173" s="10">
        <f>CEILING(TRUNC(+E3173*'2021 WAGMSSv6.2c'!F$2,2),0.05)</f>
        <v>2855.75</v>
      </c>
      <c r="G3173" s="10">
        <f t="shared" si="110"/>
        <v>285.58</v>
      </c>
      <c r="H3173" s="10">
        <f t="shared" si="111"/>
        <v>3141.33</v>
      </c>
    </row>
    <row r="3174" spans="1:8" ht="12.75" customHeight="1" x14ac:dyDescent="0.2">
      <c r="A3174" s="8" t="s">
        <v>317</v>
      </c>
      <c r="B3174" s="8" t="s">
        <v>387</v>
      </c>
      <c r="C3174" s="8" t="s">
        <v>418</v>
      </c>
      <c r="D3174" s="76">
        <v>51013</v>
      </c>
      <c r="E3174" s="9">
        <v>3569.76172</v>
      </c>
      <c r="F3174" s="10">
        <f>CEILING(TRUNC(+E3174*'2021 WAGMSSv6.2c'!F$2,2),0.05)</f>
        <v>3569.8</v>
      </c>
      <c r="G3174" s="10">
        <f t="shared" si="110"/>
        <v>356.98</v>
      </c>
      <c r="H3174" s="10">
        <f t="shared" si="111"/>
        <v>3926.78</v>
      </c>
    </row>
    <row r="3175" spans="1:8" ht="12.75" customHeight="1" x14ac:dyDescent="0.2">
      <c r="A3175" s="8" t="s">
        <v>317</v>
      </c>
      <c r="B3175" s="8" t="s">
        <v>387</v>
      </c>
      <c r="C3175" s="8" t="s">
        <v>418</v>
      </c>
      <c r="D3175" s="76">
        <v>51014</v>
      </c>
      <c r="E3175" s="9">
        <v>4283.7284049999998</v>
      </c>
      <c r="F3175" s="10">
        <f>CEILING(TRUNC(+E3175*'2021 WAGMSSv6.2c'!F$2,2),0.05)</f>
        <v>4283.75</v>
      </c>
      <c r="G3175" s="10">
        <f t="shared" si="110"/>
        <v>428.38</v>
      </c>
      <c r="H3175" s="10">
        <f t="shared" si="111"/>
        <v>4712.13</v>
      </c>
    </row>
    <row r="3176" spans="1:8" ht="12.75" customHeight="1" x14ac:dyDescent="0.2">
      <c r="A3176" s="8" t="s">
        <v>317</v>
      </c>
      <c r="B3176" s="8" t="s">
        <v>387</v>
      </c>
      <c r="C3176" s="8" t="s">
        <v>418</v>
      </c>
      <c r="D3176" s="76">
        <v>51015</v>
      </c>
      <c r="E3176" s="9">
        <v>4997.6950900000002</v>
      </c>
      <c r="F3176" s="10">
        <f>CEILING(TRUNC(+E3176*'2021 WAGMSSv6.2c'!F$2,2),0.05)</f>
        <v>4997.7000000000007</v>
      </c>
      <c r="G3176" s="10">
        <f t="shared" si="110"/>
        <v>499.77</v>
      </c>
      <c r="H3176" s="10">
        <f t="shared" si="111"/>
        <v>5497.4700000000012</v>
      </c>
    </row>
    <row r="3177" spans="1:8" ht="12.75" customHeight="1" x14ac:dyDescent="0.2">
      <c r="A3177" s="8" t="s">
        <v>317</v>
      </c>
      <c r="B3177" s="8" t="s">
        <v>387</v>
      </c>
      <c r="C3177" s="8" t="s">
        <v>418</v>
      </c>
      <c r="D3177" s="76">
        <v>51020</v>
      </c>
      <c r="E3177" s="9">
        <v>1142.1889449999999</v>
      </c>
      <c r="F3177" s="10">
        <f>CEILING(TRUNC(+E3177*'2021 WAGMSSv6.2c'!F$2,2),0.05)</f>
        <v>1142.2</v>
      </c>
      <c r="G3177" s="10">
        <f t="shared" si="110"/>
        <v>114.22</v>
      </c>
      <c r="H3177" s="10">
        <f t="shared" si="111"/>
        <v>1256.42</v>
      </c>
    </row>
    <row r="3178" spans="1:8" ht="12.75" customHeight="1" x14ac:dyDescent="0.2">
      <c r="A3178" s="8" t="s">
        <v>317</v>
      </c>
      <c r="B3178" s="8" t="s">
        <v>387</v>
      </c>
      <c r="C3178" s="8" t="s">
        <v>418</v>
      </c>
      <c r="D3178" s="76">
        <v>51021</v>
      </c>
      <c r="E3178" s="9">
        <v>1911.8704149999999</v>
      </c>
      <c r="F3178" s="10">
        <f>CEILING(TRUNC(+E3178*'2021 WAGMSSv6.2c'!F$2,2),0.05)</f>
        <v>1911.9</v>
      </c>
      <c r="G3178" s="10">
        <f t="shared" si="110"/>
        <v>191.19</v>
      </c>
      <c r="H3178" s="10">
        <f t="shared" si="111"/>
        <v>2103.09</v>
      </c>
    </row>
    <row r="3179" spans="1:8" ht="12.75" customHeight="1" x14ac:dyDescent="0.2">
      <c r="A3179" s="8" t="s">
        <v>317</v>
      </c>
      <c r="B3179" s="8" t="s">
        <v>387</v>
      </c>
      <c r="C3179" s="8" t="s">
        <v>418</v>
      </c>
      <c r="D3179" s="76">
        <v>51022</v>
      </c>
      <c r="E3179" s="9">
        <v>2378.1680299999998</v>
      </c>
      <c r="F3179" s="10">
        <f>CEILING(TRUNC(+E3179*'2021 WAGMSSv6.2c'!F$2,2),0.05)</f>
        <v>2378.2000000000003</v>
      </c>
      <c r="G3179" s="10">
        <f t="shared" si="110"/>
        <v>237.82</v>
      </c>
      <c r="H3179" s="10">
        <f t="shared" si="111"/>
        <v>2616.0200000000004</v>
      </c>
    </row>
    <row r="3180" spans="1:8" ht="12.75" customHeight="1" x14ac:dyDescent="0.2">
      <c r="A3180" s="8" t="s">
        <v>317</v>
      </c>
      <c r="B3180" s="8" t="s">
        <v>387</v>
      </c>
      <c r="C3180" s="8" t="s">
        <v>418</v>
      </c>
      <c r="D3180" s="76">
        <v>51023</v>
      </c>
      <c r="E3180" s="9">
        <v>2830.1246449999999</v>
      </c>
      <c r="F3180" s="10">
        <f>CEILING(TRUNC(+E3180*'2021 WAGMSSv6.2c'!F$2,2),0.05)</f>
        <v>2830.15</v>
      </c>
      <c r="G3180" s="10">
        <f t="shared" si="110"/>
        <v>283.02</v>
      </c>
      <c r="H3180" s="10">
        <f t="shared" si="111"/>
        <v>3113.17</v>
      </c>
    </row>
    <row r="3181" spans="1:8" ht="12.75" customHeight="1" x14ac:dyDescent="0.2">
      <c r="A3181" s="8" t="s">
        <v>317</v>
      </c>
      <c r="B3181" s="8" t="s">
        <v>387</v>
      </c>
      <c r="C3181" s="8" t="s">
        <v>418</v>
      </c>
      <c r="D3181" s="76">
        <v>51024</v>
      </c>
      <c r="E3181" s="9">
        <v>3267.3100299999996</v>
      </c>
      <c r="F3181" s="10">
        <f>CEILING(TRUNC(+E3181*'2021 WAGMSSv6.2c'!F$2,2),0.05)</f>
        <v>3267.3500000000004</v>
      </c>
      <c r="G3181" s="10">
        <f t="shared" si="110"/>
        <v>326.74</v>
      </c>
      <c r="H3181" s="10">
        <f t="shared" si="111"/>
        <v>3594.09</v>
      </c>
    </row>
    <row r="3182" spans="1:8" ht="12.75" customHeight="1" x14ac:dyDescent="0.2">
      <c r="A3182" s="8" t="s">
        <v>317</v>
      </c>
      <c r="B3182" s="8" t="s">
        <v>387</v>
      </c>
      <c r="C3182" s="8" t="s">
        <v>418</v>
      </c>
      <c r="D3182" s="76">
        <v>51025</v>
      </c>
      <c r="E3182" s="9">
        <v>3818.8648899999998</v>
      </c>
      <c r="F3182" s="10">
        <f>CEILING(TRUNC(+E3182*'2021 WAGMSSv6.2c'!F$2,2),0.05)</f>
        <v>3818.9</v>
      </c>
      <c r="G3182" s="10">
        <f t="shared" si="110"/>
        <v>381.89</v>
      </c>
      <c r="H3182" s="10">
        <f t="shared" si="111"/>
        <v>4200.79</v>
      </c>
    </row>
    <row r="3183" spans="1:8" ht="12.75" customHeight="1" x14ac:dyDescent="0.2">
      <c r="A3183" s="8" t="s">
        <v>317</v>
      </c>
      <c r="B3183" s="8" t="s">
        <v>387</v>
      </c>
      <c r="C3183" s="8" t="s">
        <v>418</v>
      </c>
      <c r="D3183" s="76">
        <v>51026</v>
      </c>
      <c r="E3183" s="9">
        <v>4181.0468449999998</v>
      </c>
      <c r="F3183" s="10">
        <f>CEILING(TRUNC(+E3183*'2021 WAGMSSv6.2c'!F$2,2),0.05)</f>
        <v>4181.05</v>
      </c>
      <c r="G3183" s="10">
        <f t="shared" si="110"/>
        <v>418.11</v>
      </c>
      <c r="H3183" s="10">
        <f t="shared" si="111"/>
        <v>4599.16</v>
      </c>
    </row>
    <row r="3184" spans="1:8" ht="12.75" customHeight="1" x14ac:dyDescent="0.2">
      <c r="A3184" s="8" t="s">
        <v>317</v>
      </c>
      <c r="B3184" s="8" t="s">
        <v>387</v>
      </c>
      <c r="C3184" s="8" t="s">
        <v>418</v>
      </c>
      <c r="D3184" s="76">
        <v>51031</v>
      </c>
      <c r="E3184" s="9">
        <v>1404.8443599999998</v>
      </c>
      <c r="F3184" s="10">
        <f>CEILING(TRUNC(+E3184*'2021 WAGMSSv6.2c'!F$2,2),0.05)</f>
        <v>1404.8500000000001</v>
      </c>
      <c r="G3184" s="10">
        <f t="shared" si="110"/>
        <v>140.49</v>
      </c>
      <c r="H3184" s="10">
        <f t="shared" si="111"/>
        <v>1545.3400000000001</v>
      </c>
    </row>
    <row r="3185" spans="1:8" ht="12.75" customHeight="1" x14ac:dyDescent="0.2">
      <c r="A3185" s="8" t="s">
        <v>317</v>
      </c>
      <c r="B3185" s="8" t="s">
        <v>387</v>
      </c>
      <c r="C3185" s="8" t="s">
        <v>418</v>
      </c>
      <c r="D3185" s="76">
        <v>51032</v>
      </c>
      <c r="E3185" s="9">
        <v>1685.8562549999999</v>
      </c>
      <c r="F3185" s="10">
        <f>CEILING(TRUNC(+E3185*'2021 WAGMSSv6.2c'!F$2,2),0.05)</f>
        <v>1685.8500000000001</v>
      </c>
      <c r="G3185" s="10">
        <f t="shared" si="110"/>
        <v>168.59</v>
      </c>
      <c r="H3185" s="10">
        <f t="shared" si="111"/>
        <v>1854.44</v>
      </c>
    </row>
    <row r="3186" spans="1:8" ht="12.75" customHeight="1" x14ac:dyDescent="0.2">
      <c r="A3186" s="8" t="s">
        <v>317</v>
      </c>
      <c r="B3186" s="8" t="s">
        <v>387</v>
      </c>
      <c r="C3186" s="8" t="s">
        <v>418</v>
      </c>
      <c r="D3186" s="76">
        <v>51033</v>
      </c>
      <c r="E3186" s="9">
        <v>1966.86815</v>
      </c>
      <c r="F3186" s="10">
        <f>CEILING(TRUNC(+E3186*'2021 WAGMSSv6.2c'!F$2,2),0.05)</f>
        <v>1966.9</v>
      </c>
      <c r="G3186" s="10">
        <f t="shared" si="110"/>
        <v>196.69</v>
      </c>
      <c r="H3186" s="10">
        <f t="shared" si="111"/>
        <v>2163.59</v>
      </c>
    </row>
    <row r="3187" spans="1:8" ht="12.75" customHeight="1" x14ac:dyDescent="0.2">
      <c r="A3187" s="8" t="s">
        <v>317</v>
      </c>
      <c r="B3187" s="8" t="s">
        <v>387</v>
      </c>
      <c r="C3187" s="8" t="s">
        <v>418</v>
      </c>
      <c r="D3187" s="76">
        <v>51034</v>
      </c>
      <c r="E3187" s="9">
        <v>2107.2665400000001</v>
      </c>
      <c r="F3187" s="10">
        <f>CEILING(TRUNC(+E3187*'2021 WAGMSSv6.2c'!F$2,2),0.05)</f>
        <v>2107.3000000000002</v>
      </c>
      <c r="G3187" s="10">
        <f t="shared" si="110"/>
        <v>210.73</v>
      </c>
      <c r="H3187" s="10">
        <f t="shared" si="111"/>
        <v>2318.0300000000002</v>
      </c>
    </row>
    <row r="3188" spans="1:8" ht="12.75" customHeight="1" x14ac:dyDescent="0.2">
      <c r="A3188" s="8" t="s">
        <v>317</v>
      </c>
      <c r="B3188" s="8" t="s">
        <v>387</v>
      </c>
      <c r="C3188" s="8" t="s">
        <v>418</v>
      </c>
      <c r="D3188" s="76">
        <v>51035</v>
      </c>
      <c r="E3188" s="9">
        <v>2247.7366349999998</v>
      </c>
      <c r="F3188" s="10">
        <f>CEILING(TRUNC(+E3188*'2021 WAGMSSv6.2c'!F$2,2),0.05)</f>
        <v>2247.75</v>
      </c>
      <c r="G3188" s="10">
        <f t="shared" si="110"/>
        <v>224.78</v>
      </c>
      <c r="H3188" s="10">
        <f t="shared" si="111"/>
        <v>2472.5300000000002</v>
      </c>
    </row>
    <row r="3189" spans="1:8" ht="12.75" customHeight="1" x14ac:dyDescent="0.2">
      <c r="A3189" s="8" t="s">
        <v>317</v>
      </c>
      <c r="B3189" s="8" t="s">
        <v>387</v>
      </c>
      <c r="C3189" s="8" t="s">
        <v>418</v>
      </c>
      <c r="D3189" s="76">
        <v>51036</v>
      </c>
      <c r="E3189" s="9">
        <v>2388.2784349999997</v>
      </c>
      <c r="F3189" s="10">
        <f>CEILING(TRUNC(+E3189*'2021 WAGMSSv6.2c'!F$2,2),0.05)</f>
        <v>2388.3000000000002</v>
      </c>
      <c r="G3189" s="10">
        <f t="shared" si="110"/>
        <v>238.83</v>
      </c>
      <c r="H3189" s="10">
        <f t="shared" si="111"/>
        <v>2627.13</v>
      </c>
    </row>
    <row r="3190" spans="1:8" ht="12.75" customHeight="1" x14ac:dyDescent="0.2">
      <c r="A3190" s="8" t="s">
        <v>317</v>
      </c>
      <c r="B3190" s="8" t="s">
        <v>387</v>
      </c>
      <c r="C3190" s="8" t="s">
        <v>418</v>
      </c>
      <c r="D3190" s="76">
        <v>51041</v>
      </c>
      <c r="E3190" s="9">
        <v>1615.5853549999999</v>
      </c>
      <c r="F3190" s="10">
        <f>CEILING(TRUNC(+E3190*'2021 WAGMSSv6.2c'!F$2,2),0.05)</f>
        <v>1615.6000000000001</v>
      </c>
      <c r="G3190" s="10">
        <f t="shared" si="110"/>
        <v>161.56</v>
      </c>
      <c r="H3190" s="10">
        <f t="shared" si="111"/>
        <v>1777.16</v>
      </c>
    </row>
    <row r="3191" spans="1:8" ht="12.75" customHeight="1" x14ac:dyDescent="0.2">
      <c r="A3191" s="8" t="s">
        <v>317</v>
      </c>
      <c r="B3191" s="8" t="s">
        <v>387</v>
      </c>
      <c r="C3191" s="8" t="s">
        <v>418</v>
      </c>
      <c r="D3191" s="76">
        <v>51042</v>
      </c>
      <c r="E3191" s="9">
        <v>2261.8625199999997</v>
      </c>
      <c r="F3191" s="10">
        <f>CEILING(TRUNC(+E3191*'2021 WAGMSSv6.2c'!F$2,2),0.05)</f>
        <v>2261.9</v>
      </c>
      <c r="G3191" s="10">
        <f t="shared" si="110"/>
        <v>226.19</v>
      </c>
      <c r="H3191" s="10">
        <f t="shared" si="111"/>
        <v>2488.09</v>
      </c>
    </row>
    <row r="3192" spans="1:8" ht="12.75" customHeight="1" x14ac:dyDescent="0.2">
      <c r="A3192" s="8" t="s">
        <v>317</v>
      </c>
      <c r="B3192" s="8" t="s">
        <v>387</v>
      </c>
      <c r="C3192" s="8" t="s">
        <v>418</v>
      </c>
      <c r="D3192" s="76">
        <v>51043</v>
      </c>
      <c r="E3192" s="9">
        <v>2827.3998549999997</v>
      </c>
      <c r="F3192" s="10">
        <f>CEILING(TRUNC(+E3192*'2021 WAGMSSv6.2c'!F$2,2),0.05)</f>
        <v>2827.4</v>
      </c>
      <c r="G3192" s="10">
        <f t="shared" si="110"/>
        <v>282.74</v>
      </c>
      <c r="H3192" s="10">
        <f t="shared" si="111"/>
        <v>3110.1400000000003</v>
      </c>
    </row>
    <row r="3193" spans="1:8" ht="12.75" customHeight="1" x14ac:dyDescent="0.2">
      <c r="A3193" s="8" t="s">
        <v>317</v>
      </c>
      <c r="B3193" s="8" t="s">
        <v>387</v>
      </c>
      <c r="C3193" s="8" t="s">
        <v>418</v>
      </c>
      <c r="D3193" s="76">
        <v>51044</v>
      </c>
      <c r="E3193" s="9">
        <v>3069.6910499999999</v>
      </c>
      <c r="F3193" s="10">
        <f>CEILING(TRUNC(+E3193*'2021 WAGMSSv6.2c'!F$2,2),0.05)</f>
        <v>3069.7000000000003</v>
      </c>
      <c r="G3193" s="10">
        <f t="shared" si="110"/>
        <v>306.97000000000003</v>
      </c>
      <c r="H3193" s="10">
        <f t="shared" si="111"/>
        <v>3376.67</v>
      </c>
    </row>
    <row r="3194" spans="1:8" ht="12.75" customHeight="1" x14ac:dyDescent="0.2">
      <c r="A3194" s="8" t="s">
        <v>317</v>
      </c>
      <c r="B3194" s="8" t="s">
        <v>387</v>
      </c>
      <c r="C3194" s="8" t="s">
        <v>418</v>
      </c>
      <c r="D3194" s="76">
        <v>51045</v>
      </c>
      <c r="E3194" s="9">
        <v>3231.2424149999997</v>
      </c>
      <c r="F3194" s="10">
        <f>CEILING(TRUNC(+E3194*'2021 WAGMSSv6.2c'!F$2,2),0.05)</f>
        <v>3231.25</v>
      </c>
      <c r="G3194" s="10">
        <f t="shared" si="110"/>
        <v>323.13</v>
      </c>
      <c r="H3194" s="10">
        <f t="shared" si="111"/>
        <v>3554.38</v>
      </c>
    </row>
    <row r="3195" spans="1:8" ht="12.75" customHeight="1" x14ac:dyDescent="0.2">
      <c r="A3195" s="8" t="s">
        <v>317</v>
      </c>
      <c r="B3195" s="8" t="s">
        <v>387</v>
      </c>
      <c r="C3195" s="8" t="s">
        <v>418</v>
      </c>
      <c r="D3195" s="76">
        <v>51051</v>
      </c>
      <c r="E3195" s="9">
        <v>2760.5707950000001</v>
      </c>
      <c r="F3195" s="10">
        <f>CEILING(TRUNC(+E3195*'2021 WAGMSSv6.2c'!F$2,2),0.05)</f>
        <v>2760.6000000000004</v>
      </c>
      <c r="G3195" s="10">
        <f t="shared" si="110"/>
        <v>276.06</v>
      </c>
      <c r="H3195" s="10">
        <f t="shared" si="111"/>
        <v>3036.6600000000003</v>
      </c>
    </row>
    <row r="3196" spans="1:8" ht="12.75" customHeight="1" x14ac:dyDescent="0.2">
      <c r="A3196" s="8" t="s">
        <v>317</v>
      </c>
      <c r="B3196" s="8" t="s">
        <v>387</v>
      </c>
      <c r="C3196" s="8" t="s">
        <v>418</v>
      </c>
      <c r="D3196" s="76">
        <v>51052</v>
      </c>
      <c r="E3196" s="9">
        <v>3357.5149199999996</v>
      </c>
      <c r="F3196" s="10">
        <f>CEILING(TRUNC(+E3196*'2021 WAGMSSv6.2c'!F$2,2),0.05)</f>
        <v>3357.55</v>
      </c>
      <c r="G3196" s="10">
        <f t="shared" si="110"/>
        <v>335.76</v>
      </c>
      <c r="H3196" s="10">
        <f t="shared" si="111"/>
        <v>3693.3100000000004</v>
      </c>
    </row>
    <row r="3197" spans="1:8" ht="12.75" customHeight="1" x14ac:dyDescent="0.2">
      <c r="A3197" s="8" t="s">
        <v>317</v>
      </c>
      <c r="B3197" s="8" t="s">
        <v>387</v>
      </c>
      <c r="C3197" s="8" t="s">
        <v>418</v>
      </c>
      <c r="D3197" s="76">
        <v>51053</v>
      </c>
      <c r="E3197" s="9">
        <v>3820.01217</v>
      </c>
      <c r="F3197" s="10">
        <f>CEILING(TRUNC(+E3197*'2021 WAGMSSv6.2c'!F$2,2),0.05)</f>
        <v>3820.05</v>
      </c>
      <c r="G3197" s="10">
        <f t="shared" si="110"/>
        <v>382.01</v>
      </c>
      <c r="H3197" s="10">
        <f t="shared" si="111"/>
        <v>4202.0600000000004</v>
      </c>
    </row>
    <row r="3198" spans="1:8" ht="12.75" customHeight="1" x14ac:dyDescent="0.2">
      <c r="A3198" s="8" t="s">
        <v>317</v>
      </c>
      <c r="B3198" s="8" t="s">
        <v>387</v>
      </c>
      <c r="C3198" s="8" t="s">
        <v>418</v>
      </c>
      <c r="D3198" s="76">
        <v>51054</v>
      </c>
      <c r="E3198" s="9">
        <v>2036.85223</v>
      </c>
      <c r="F3198" s="10">
        <f>CEILING(TRUNC(+E3198*'2021 WAGMSSv6.2c'!F$2,2),0.05)</f>
        <v>2036.8500000000001</v>
      </c>
      <c r="G3198" s="10">
        <f t="shared" si="110"/>
        <v>203.69</v>
      </c>
      <c r="H3198" s="10">
        <f t="shared" si="111"/>
        <v>2240.54</v>
      </c>
    </row>
    <row r="3199" spans="1:8" ht="12.75" customHeight="1" x14ac:dyDescent="0.2">
      <c r="A3199" s="8" t="s">
        <v>317</v>
      </c>
      <c r="B3199" s="8" t="s">
        <v>387</v>
      </c>
      <c r="C3199" s="8" t="s">
        <v>418</v>
      </c>
      <c r="D3199" s="76">
        <v>51055</v>
      </c>
      <c r="E3199" s="9">
        <v>3055.2783449999997</v>
      </c>
      <c r="F3199" s="10">
        <f>CEILING(TRUNC(+E3199*'2021 WAGMSSv6.2c'!F$2,2),0.05)</f>
        <v>3055.3</v>
      </c>
      <c r="G3199" s="10">
        <f t="shared" si="110"/>
        <v>305.52999999999997</v>
      </c>
      <c r="H3199" s="10">
        <f t="shared" si="111"/>
        <v>3360.83</v>
      </c>
    </row>
    <row r="3200" spans="1:8" ht="12.75" customHeight="1" x14ac:dyDescent="0.2">
      <c r="A3200" s="8" t="s">
        <v>317</v>
      </c>
      <c r="B3200" s="8" t="s">
        <v>387</v>
      </c>
      <c r="C3200" s="8" t="s">
        <v>418</v>
      </c>
      <c r="D3200" s="76">
        <v>51056</v>
      </c>
      <c r="E3200" s="9">
        <v>3564.4555499999997</v>
      </c>
      <c r="F3200" s="10">
        <f>CEILING(TRUNC(+E3200*'2021 WAGMSSv6.2c'!F$2,2),0.05)</f>
        <v>3564.4500000000003</v>
      </c>
      <c r="G3200" s="10">
        <f t="shared" si="110"/>
        <v>356.45</v>
      </c>
      <c r="H3200" s="10">
        <f t="shared" si="111"/>
        <v>3920.9</v>
      </c>
    </row>
    <row r="3201" spans="1:8" ht="12.75" customHeight="1" x14ac:dyDescent="0.2">
      <c r="A3201" s="8" t="s">
        <v>317</v>
      </c>
      <c r="B3201" s="8" t="s">
        <v>387</v>
      </c>
      <c r="C3201" s="8" t="s">
        <v>418</v>
      </c>
      <c r="D3201" s="76">
        <v>51057</v>
      </c>
      <c r="E3201" s="9">
        <v>3581.3062249999998</v>
      </c>
      <c r="F3201" s="10">
        <f>CEILING(TRUNC(+E3201*'2021 WAGMSSv6.2c'!F$2,2),0.05)</f>
        <v>3581.3</v>
      </c>
      <c r="G3201" s="10">
        <f t="shared" si="110"/>
        <v>358.13</v>
      </c>
      <c r="H3201" s="10">
        <f t="shared" si="111"/>
        <v>3939.4300000000003</v>
      </c>
    </row>
    <row r="3202" spans="1:8" ht="12.75" customHeight="1" x14ac:dyDescent="0.2">
      <c r="A3202" s="8" t="s">
        <v>317</v>
      </c>
      <c r="B3202" s="8" t="s">
        <v>387</v>
      </c>
      <c r="C3202" s="8" t="s">
        <v>418</v>
      </c>
      <c r="D3202" s="76">
        <v>51058</v>
      </c>
      <c r="E3202" s="9">
        <v>4029.6775899999998</v>
      </c>
      <c r="F3202" s="10">
        <f>CEILING(TRUNC(+E3202*'2021 WAGMSSv6.2c'!F$2,2),0.05)</f>
        <v>4029.7000000000003</v>
      </c>
      <c r="G3202" s="10">
        <f t="shared" si="110"/>
        <v>402.97</v>
      </c>
      <c r="H3202" s="10">
        <f t="shared" si="111"/>
        <v>4432.67</v>
      </c>
    </row>
    <row r="3203" spans="1:8" ht="12.75" customHeight="1" x14ac:dyDescent="0.2">
      <c r="A3203" s="8" t="s">
        <v>317</v>
      </c>
      <c r="B3203" s="8" t="s">
        <v>387</v>
      </c>
      <c r="C3203" s="8" t="s">
        <v>418</v>
      </c>
      <c r="D3203" s="76">
        <v>51059</v>
      </c>
      <c r="E3203" s="9">
        <v>4924.3408749999999</v>
      </c>
      <c r="F3203" s="10">
        <f>CEILING(TRUNC(+E3203*'2021 WAGMSSv6.2c'!F$2,2),0.05)</f>
        <v>4924.3500000000004</v>
      </c>
      <c r="G3203" s="10">
        <f t="shared" si="110"/>
        <v>492.44</v>
      </c>
      <c r="H3203" s="10">
        <f t="shared" si="111"/>
        <v>5416.79</v>
      </c>
    </row>
    <row r="3204" spans="1:8" ht="12.75" customHeight="1" x14ac:dyDescent="0.2">
      <c r="A3204" s="8" t="s">
        <v>317</v>
      </c>
      <c r="B3204" s="8" t="s">
        <v>387</v>
      </c>
      <c r="C3204" s="8" t="s">
        <v>418</v>
      </c>
      <c r="D3204" s="76">
        <v>51061</v>
      </c>
      <c r="E3204" s="9">
        <v>4229.8779500000001</v>
      </c>
      <c r="F3204" s="10">
        <f>CEILING(TRUNC(+E3204*'2021 WAGMSSv6.2c'!F$2,2),0.05)</f>
        <v>4229.9000000000005</v>
      </c>
      <c r="G3204" s="10">
        <f t="shared" si="110"/>
        <v>422.99</v>
      </c>
      <c r="H3204" s="10">
        <f t="shared" si="111"/>
        <v>4652.8900000000003</v>
      </c>
    </row>
    <row r="3205" spans="1:8" ht="12.75" customHeight="1" x14ac:dyDescent="0.2">
      <c r="A3205" s="8" t="s">
        <v>317</v>
      </c>
      <c r="B3205" s="8" t="s">
        <v>387</v>
      </c>
      <c r="C3205" s="8" t="s">
        <v>418</v>
      </c>
      <c r="D3205" s="76">
        <v>51062</v>
      </c>
      <c r="E3205" s="9">
        <v>5482.9228249999996</v>
      </c>
      <c r="F3205" s="10">
        <f>CEILING(TRUNC(+E3205*'2021 WAGMSSv6.2c'!F$2,2),0.05)</f>
        <v>5482.9500000000007</v>
      </c>
      <c r="G3205" s="10">
        <f t="shared" si="110"/>
        <v>548.29999999999995</v>
      </c>
      <c r="H3205" s="10">
        <f t="shared" si="111"/>
        <v>6031.2500000000009</v>
      </c>
    </row>
    <row r="3206" spans="1:8" ht="12.75" customHeight="1" x14ac:dyDescent="0.2">
      <c r="A3206" s="8" t="s">
        <v>317</v>
      </c>
      <c r="B3206" s="8" t="s">
        <v>387</v>
      </c>
      <c r="C3206" s="8" t="s">
        <v>418</v>
      </c>
      <c r="D3206" s="76">
        <v>51063</v>
      </c>
      <c r="E3206" s="9">
        <v>6640.815165</v>
      </c>
      <c r="F3206" s="10">
        <f>CEILING(TRUNC(+E3206*'2021 WAGMSSv6.2c'!F$2,2),0.05)</f>
        <v>6640.85</v>
      </c>
      <c r="G3206" s="10">
        <f t="shared" si="110"/>
        <v>664.09</v>
      </c>
      <c r="H3206" s="10">
        <f t="shared" si="111"/>
        <v>7304.9400000000005</v>
      </c>
    </row>
    <row r="3207" spans="1:8" ht="12.75" customHeight="1" x14ac:dyDescent="0.2">
      <c r="A3207" s="8" t="s">
        <v>317</v>
      </c>
      <c r="B3207" s="8" t="s">
        <v>387</v>
      </c>
      <c r="C3207" s="8" t="s">
        <v>418</v>
      </c>
      <c r="D3207" s="76">
        <v>51064</v>
      </c>
      <c r="E3207" s="9">
        <v>7390.7060549999997</v>
      </c>
      <c r="F3207" s="10">
        <f>CEILING(TRUNC(+E3207*'2021 WAGMSSv6.2c'!F$2,2),0.05)</f>
        <v>7390.7000000000007</v>
      </c>
      <c r="G3207" s="10">
        <f t="shared" si="110"/>
        <v>739.07</v>
      </c>
      <c r="H3207" s="10">
        <f t="shared" si="111"/>
        <v>8129.77</v>
      </c>
    </row>
    <row r="3208" spans="1:8" ht="12.75" customHeight="1" x14ac:dyDescent="0.2">
      <c r="A3208" s="8" t="s">
        <v>317</v>
      </c>
      <c r="B3208" s="8" t="s">
        <v>387</v>
      </c>
      <c r="C3208" s="8" t="s">
        <v>418</v>
      </c>
      <c r="D3208" s="76">
        <v>51065</v>
      </c>
      <c r="E3208" s="9">
        <v>8174.0831799999996</v>
      </c>
      <c r="F3208" s="10">
        <f>CEILING(TRUNC(+E3208*'2021 WAGMSSv6.2c'!F$2,2),0.05)</f>
        <v>8174.1</v>
      </c>
      <c r="G3208" s="10">
        <f t="shared" si="110"/>
        <v>817.41</v>
      </c>
      <c r="H3208" s="10">
        <f t="shared" si="111"/>
        <v>8991.51</v>
      </c>
    </row>
    <row r="3209" spans="1:8" ht="12.75" customHeight="1" x14ac:dyDescent="0.2">
      <c r="A3209" s="8" t="s">
        <v>317</v>
      </c>
      <c r="B3209" s="8" t="s">
        <v>387</v>
      </c>
      <c r="C3209" s="8" t="s">
        <v>418</v>
      </c>
      <c r="D3209" s="76">
        <v>51066</v>
      </c>
      <c r="E3209" s="9">
        <v>8606.3926250000004</v>
      </c>
      <c r="F3209" s="10">
        <f>CEILING(TRUNC(+E3209*'2021 WAGMSSv6.2c'!F$2,2),0.05)</f>
        <v>8606.4</v>
      </c>
      <c r="G3209" s="10">
        <f t="shared" ref="G3209:G3240" si="112">ROUND((+F3209*0.1),2)</f>
        <v>860.64</v>
      </c>
      <c r="H3209" s="10">
        <f t="shared" ref="H3209:H3240" si="113">+G3209+F3209</f>
        <v>9467.0399999999991</v>
      </c>
    </row>
    <row r="3210" spans="1:8" ht="12.75" customHeight="1" x14ac:dyDescent="0.2">
      <c r="A3210" s="8" t="s">
        <v>317</v>
      </c>
      <c r="B3210" s="8" t="s">
        <v>387</v>
      </c>
      <c r="C3210" s="8" t="s">
        <v>418</v>
      </c>
      <c r="D3210" s="76">
        <v>51071</v>
      </c>
      <c r="E3210" s="9">
        <v>3730.5243299999997</v>
      </c>
      <c r="F3210" s="10">
        <f>CEILING(TRUNC(+E3210*'2021 WAGMSSv6.2c'!F$2,2),0.05)</f>
        <v>3730.55</v>
      </c>
      <c r="G3210" s="10">
        <f t="shared" si="112"/>
        <v>373.06</v>
      </c>
      <c r="H3210" s="10">
        <f t="shared" si="113"/>
        <v>4103.6100000000006</v>
      </c>
    </row>
    <row r="3211" spans="1:8" ht="12.75" customHeight="1" x14ac:dyDescent="0.2">
      <c r="A3211" s="8" t="s">
        <v>317</v>
      </c>
      <c r="B3211" s="8" t="s">
        <v>387</v>
      </c>
      <c r="C3211" s="8" t="s">
        <v>418</v>
      </c>
      <c r="D3211" s="76">
        <v>51072</v>
      </c>
      <c r="E3211" s="9">
        <v>3879.7424349999997</v>
      </c>
      <c r="F3211" s="10">
        <f>CEILING(TRUNC(+E3211*'2021 WAGMSSv6.2c'!F$2,2),0.05)</f>
        <v>3879.75</v>
      </c>
      <c r="G3211" s="10">
        <f t="shared" si="112"/>
        <v>387.98</v>
      </c>
      <c r="H3211" s="10">
        <f t="shared" si="113"/>
        <v>4267.7299999999996</v>
      </c>
    </row>
    <row r="3212" spans="1:8" ht="12.75" customHeight="1" x14ac:dyDescent="0.2">
      <c r="A3212" s="8" t="s">
        <v>317</v>
      </c>
      <c r="B3212" s="8" t="s">
        <v>387</v>
      </c>
      <c r="C3212" s="8" t="s">
        <v>418</v>
      </c>
      <c r="D3212" s="76">
        <v>51073</v>
      </c>
      <c r="E3212" s="9">
        <v>4924.3408749999999</v>
      </c>
      <c r="F3212" s="10">
        <f>CEILING(TRUNC(+E3212*'2021 WAGMSSv6.2c'!F$2,2),0.05)</f>
        <v>4924.3500000000004</v>
      </c>
      <c r="G3212" s="10">
        <f t="shared" si="112"/>
        <v>492.44</v>
      </c>
      <c r="H3212" s="10">
        <f t="shared" si="113"/>
        <v>5416.79</v>
      </c>
    </row>
    <row r="3213" spans="1:8" ht="12.75" customHeight="1" x14ac:dyDescent="0.2">
      <c r="A3213" s="8" t="s">
        <v>317</v>
      </c>
      <c r="B3213" s="8" t="s">
        <v>387</v>
      </c>
      <c r="C3213" s="8" t="s">
        <v>418</v>
      </c>
      <c r="D3213" s="76">
        <v>51102</v>
      </c>
      <c r="E3213" s="9">
        <v>1765.95074</v>
      </c>
      <c r="F3213" s="10">
        <f>CEILING(TRUNC(+E3213*'2021 WAGMSSv6.2c'!F$2,2),0.05)</f>
        <v>1765.95</v>
      </c>
      <c r="G3213" s="10">
        <f t="shared" si="112"/>
        <v>176.6</v>
      </c>
      <c r="H3213" s="10">
        <f t="shared" si="113"/>
        <v>1942.55</v>
      </c>
    </row>
    <row r="3214" spans="1:8" ht="12.75" customHeight="1" x14ac:dyDescent="0.2">
      <c r="A3214" s="8" t="s">
        <v>317</v>
      </c>
      <c r="B3214" s="8" t="s">
        <v>387</v>
      </c>
      <c r="C3214" s="8" t="s">
        <v>418</v>
      </c>
      <c r="D3214" s="76">
        <v>51103</v>
      </c>
      <c r="E3214" s="9">
        <v>3103.464105</v>
      </c>
      <c r="F3214" s="10">
        <f>CEILING(TRUNC(+E3214*'2021 WAGMSSv6.2c'!F$2,2),0.05)</f>
        <v>3103.5</v>
      </c>
      <c r="G3214" s="10">
        <f t="shared" si="112"/>
        <v>310.35000000000002</v>
      </c>
      <c r="H3214" s="10">
        <f t="shared" si="113"/>
        <v>3413.85</v>
      </c>
    </row>
    <row r="3215" spans="1:8" ht="12.75" customHeight="1" x14ac:dyDescent="0.2">
      <c r="A3215" s="8" t="s">
        <v>317</v>
      </c>
      <c r="B3215" s="8" t="s">
        <v>387</v>
      </c>
      <c r="C3215" s="8" t="s">
        <v>418</v>
      </c>
      <c r="D3215" s="76">
        <v>51110</v>
      </c>
      <c r="E3215" s="9">
        <v>1124.0475799999999</v>
      </c>
      <c r="F3215" s="10">
        <f>CEILING(TRUNC(+E3215*'2021 WAGMSSv6.2c'!F$2,2),0.05)</f>
        <v>1124.05</v>
      </c>
      <c r="G3215" s="10">
        <f t="shared" si="112"/>
        <v>112.41</v>
      </c>
      <c r="H3215" s="10">
        <f t="shared" si="113"/>
        <v>1236.46</v>
      </c>
    </row>
    <row r="3216" spans="1:8" ht="12.75" customHeight="1" x14ac:dyDescent="0.2">
      <c r="A3216" s="8" t="s">
        <v>317</v>
      </c>
      <c r="B3216" s="8" t="s">
        <v>387</v>
      </c>
      <c r="C3216" s="8" t="s">
        <v>418</v>
      </c>
      <c r="D3216" s="76">
        <v>51111</v>
      </c>
      <c r="E3216" s="9">
        <v>477.69870999999995</v>
      </c>
      <c r="F3216" s="10">
        <f>CEILING(TRUNC(+E3216*'2021 WAGMSSv6.2c'!F$2,2),0.05)</f>
        <v>477.70000000000005</v>
      </c>
      <c r="G3216" s="10">
        <f t="shared" si="112"/>
        <v>47.77</v>
      </c>
      <c r="H3216" s="10">
        <f t="shared" si="113"/>
        <v>525.47</v>
      </c>
    </row>
    <row r="3217" spans="1:8" ht="12.75" customHeight="1" x14ac:dyDescent="0.2">
      <c r="A3217" s="8" t="s">
        <v>317</v>
      </c>
      <c r="B3217" s="8" t="s">
        <v>387</v>
      </c>
      <c r="C3217" s="8" t="s">
        <v>418</v>
      </c>
      <c r="D3217" s="76">
        <v>51112</v>
      </c>
      <c r="E3217" s="9">
        <v>323.031025</v>
      </c>
      <c r="F3217" s="10">
        <f>CEILING(TRUNC(+E3217*'2021 WAGMSSv6.2c'!F$2,2),0.05)</f>
        <v>323.05</v>
      </c>
      <c r="G3217" s="10">
        <f t="shared" si="112"/>
        <v>32.31</v>
      </c>
      <c r="H3217" s="10">
        <f t="shared" si="113"/>
        <v>355.36</v>
      </c>
    </row>
    <row r="3218" spans="1:8" ht="12.75" customHeight="1" x14ac:dyDescent="0.2">
      <c r="A3218" s="8" t="s">
        <v>317</v>
      </c>
      <c r="B3218" s="8" t="s">
        <v>387</v>
      </c>
      <c r="C3218" s="8" t="s">
        <v>418</v>
      </c>
      <c r="D3218" s="76">
        <v>51113</v>
      </c>
      <c r="E3218" s="9">
        <v>358.23818</v>
      </c>
      <c r="F3218" s="10">
        <f>CEILING(TRUNC(+E3218*'2021 WAGMSSv6.2c'!F$2,2),0.05)</f>
        <v>358.25</v>
      </c>
      <c r="G3218" s="10">
        <f t="shared" si="112"/>
        <v>35.83</v>
      </c>
      <c r="H3218" s="10">
        <f t="shared" si="113"/>
        <v>394.08</v>
      </c>
    </row>
    <row r="3219" spans="1:8" ht="12.75" customHeight="1" x14ac:dyDescent="0.2">
      <c r="A3219" s="8" t="s">
        <v>317</v>
      </c>
      <c r="B3219" s="8" t="s">
        <v>387</v>
      </c>
      <c r="C3219" s="8" t="s">
        <v>418</v>
      </c>
      <c r="D3219" s="76">
        <v>51114</v>
      </c>
      <c r="E3219" s="9">
        <v>632.36639500000001</v>
      </c>
      <c r="F3219" s="10">
        <f>CEILING(TRUNC(+E3219*'2021 WAGMSSv6.2c'!F$2,2),0.05)</f>
        <v>632.40000000000009</v>
      </c>
      <c r="G3219" s="10">
        <f t="shared" si="112"/>
        <v>63.24</v>
      </c>
      <c r="H3219" s="10">
        <f t="shared" si="113"/>
        <v>695.6400000000001</v>
      </c>
    </row>
    <row r="3220" spans="1:8" ht="12.75" customHeight="1" x14ac:dyDescent="0.2">
      <c r="A3220" s="8" t="s">
        <v>317</v>
      </c>
      <c r="B3220" s="8" t="s">
        <v>387</v>
      </c>
      <c r="C3220" s="8" t="s">
        <v>418</v>
      </c>
      <c r="D3220" s="76">
        <v>51115</v>
      </c>
      <c r="E3220" s="9">
        <v>632.36639500000001</v>
      </c>
      <c r="F3220" s="10">
        <f>CEILING(TRUNC(+E3220*'2021 WAGMSSv6.2c'!F$2,2),0.05)</f>
        <v>632.40000000000009</v>
      </c>
      <c r="G3220" s="10">
        <f t="shared" si="112"/>
        <v>63.24</v>
      </c>
      <c r="H3220" s="10">
        <f t="shared" si="113"/>
        <v>695.6400000000001</v>
      </c>
    </row>
    <row r="3221" spans="1:8" ht="12.75" customHeight="1" x14ac:dyDescent="0.2">
      <c r="A3221" s="8" t="s">
        <v>317</v>
      </c>
      <c r="B3221" s="8" t="s">
        <v>387</v>
      </c>
      <c r="C3221" s="8" t="s">
        <v>418</v>
      </c>
      <c r="D3221" s="76">
        <v>51120</v>
      </c>
      <c r="E3221" s="9">
        <v>351.42620499999998</v>
      </c>
      <c r="F3221" s="10">
        <f>CEILING(TRUNC(+E3221*'2021 WAGMSSv6.2c'!F$2,2),0.05)</f>
        <v>351.45000000000005</v>
      </c>
      <c r="G3221" s="10">
        <f t="shared" si="112"/>
        <v>35.15</v>
      </c>
      <c r="H3221" s="10">
        <f t="shared" si="113"/>
        <v>386.6</v>
      </c>
    </row>
    <row r="3222" spans="1:8" ht="12.75" customHeight="1" x14ac:dyDescent="0.2">
      <c r="A3222" s="8" t="s">
        <v>317</v>
      </c>
      <c r="B3222" s="8" t="s">
        <v>387</v>
      </c>
      <c r="C3222" s="8" t="s">
        <v>418</v>
      </c>
      <c r="D3222" s="76">
        <v>51130</v>
      </c>
      <c r="E3222" s="9">
        <v>2676.5325349999998</v>
      </c>
      <c r="F3222" s="10">
        <f>CEILING(TRUNC(+E3222*'2021 WAGMSSv6.2c'!F$2,2),0.05)</f>
        <v>2676.55</v>
      </c>
      <c r="G3222" s="10">
        <f t="shared" si="112"/>
        <v>267.66000000000003</v>
      </c>
      <c r="H3222" s="10">
        <f t="shared" si="113"/>
        <v>2944.21</v>
      </c>
    </row>
    <row r="3223" spans="1:8" ht="12.75" customHeight="1" x14ac:dyDescent="0.2">
      <c r="A3223" s="8" t="s">
        <v>317</v>
      </c>
      <c r="B3223" s="8" t="s">
        <v>387</v>
      </c>
      <c r="C3223" s="8" t="s">
        <v>418</v>
      </c>
      <c r="D3223" s="76">
        <v>51131</v>
      </c>
      <c r="E3223" s="9">
        <v>1615.5853549999999</v>
      </c>
      <c r="F3223" s="10">
        <f>CEILING(TRUNC(+E3223*'2021 WAGMSSv6.2c'!F$2,2),0.05)</f>
        <v>1615.6000000000001</v>
      </c>
      <c r="G3223" s="10">
        <f t="shared" si="112"/>
        <v>161.56</v>
      </c>
      <c r="H3223" s="10">
        <f t="shared" si="113"/>
        <v>1777.16</v>
      </c>
    </row>
    <row r="3224" spans="1:8" ht="12.75" customHeight="1" x14ac:dyDescent="0.2">
      <c r="A3224" s="8" t="s">
        <v>317</v>
      </c>
      <c r="B3224" s="8" t="s">
        <v>387</v>
      </c>
      <c r="C3224" s="8" t="s">
        <v>418</v>
      </c>
      <c r="D3224" s="76">
        <v>51140</v>
      </c>
      <c r="E3224" s="9">
        <v>660.25963999999999</v>
      </c>
      <c r="F3224" s="10">
        <f>CEILING(TRUNC(+E3224*'2021 WAGMSSv6.2c'!F$2,2),0.05)</f>
        <v>660.25</v>
      </c>
      <c r="G3224" s="10">
        <f t="shared" si="112"/>
        <v>66.03</v>
      </c>
      <c r="H3224" s="10">
        <f t="shared" si="113"/>
        <v>726.28</v>
      </c>
    </row>
    <row r="3225" spans="1:8" ht="12.75" customHeight="1" x14ac:dyDescent="0.2">
      <c r="A3225" s="8" t="s">
        <v>317</v>
      </c>
      <c r="B3225" s="8" t="s">
        <v>387</v>
      </c>
      <c r="C3225" s="8" t="s">
        <v>418</v>
      </c>
      <c r="D3225" s="76">
        <v>51141</v>
      </c>
      <c r="E3225" s="9">
        <v>1221.4229699999999</v>
      </c>
      <c r="F3225" s="10">
        <f>CEILING(TRUNC(+E3225*'2021 WAGMSSv6.2c'!F$2,2),0.05)</f>
        <v>1221.45</v>
      </c>
      <c r="G3225" s="10">
        <f t="shared" si="112"/>
        <v>122.15</v>
      </c>
      <c r="H3225" s="10">
        <f t="shared" si="113"/>
        <v>1343.6000000000001</v>
      </c>
    </row>
    <row r="3226" spans="1:8" ht="12.75" customHeight="1" x14ac:dyDescent="0.2">
      <c r="A3226" s="8" t="s">
        <v>317</v>
      </c>
      <c r="B3226" s="8" t="s">
        <v>387</v>
      </c>
      <c r="C3226" s="8" t="s">
        <v>418</v>
      </c>
      <c r="D3226" s="76">
        <v>51145</v>
      </c>
      <c r="E3226" s="9">
        <v>660.25963999999999</v>
      </c>
      <c r="F3226" s="10">
        <f>CEILING(TRUNC(+E3226*'2021 WAGMSSv6.2c'!F$2,2),0.05)</f>
        <v>660.25</v>
      </c>
      <c r="G3226" s="10">
        <f t="shared" si="112"/>
        <v>66.03</v>
      </c>
      <c r="H3226" s="10">
        <f t="shared" si="113"/>
        <v>726.28</v>
      </c>
    </row>
    <row r="3227" spans="1:8" ht="12.75" customHeight="1" x14ac:dyDescent="0.2">
      <c r="A3227" s="8" t="s">
        <v>317</v>
      </c>
      <c r="B3227" s="8" t="s">
        <v>387</v>
      </c>
      <c r="C3227" s="8" t="s">
        <v>418</v>
      </c>
      <c r="D3227" s="76">
        <v>51150</v>
      </c>
      <c r="E3227" s="9">
        <v>664.70534999999995</v>
      </c>
      <c r="F3227" s="10">
        <f>CEILING(TRUNC(+E3227*'2021 WAGMSSv6.2c'!F$2,2),0.05)</f>
        <v>664.7</v>
      </c>
      <c r="G3227" s="10">
        <f t="shared" si="112"/>
        <v>66.47</v>
      </c>
      <c r="H3227" s="10">
        <f t="shared" si="113"/>
        <v>731.17000000000007</v>
      </c>
    </row>
    <row r="3228" spans="1:8" ht="12.75" customHeight="1" x14ac:dyDescent="0.2">
      <c r="A3228" s="8" t="s">
        <v>317</v>
      </c>
      <c r="B3228" s="8" t="s">
        <v>387</v>
      </c>
      <c r="C3228" s="8" t="s">
        <v>418</v>
      </c>
      <c r="D3228" s="76">
        <v>51160</v>
      </c>
      <c r="E3228" s="9">
        <v>1716.0440599999999</v>
      </c>
      <c r="F3228" s="10">
        <f>CEILING(TRUNC(+E3228*'2021 WAGMSSv6.2c'!F$2,2),0.05)</f>
        <v>1716.0500000000002</v>
      </c>
      <c r="G3228" s="10">
        <f t="shared" si="112"/>
        <v>171.61</v>
      </c>
      <c r="H3228" s="10">
        <f t="shared" si="113"/>
        <v>1887.6600000000003</v>
      </c>
    </row>
    <row r="3229" spans="1:8" ht="12.75" customHeight="1" x14ac:dyDescent="0.2">
      <c r="A3229" s="8" t="s">
        <v>317</v>
      </c>
      <c r="B3229" s="8" t="s">
        <v>387</v>
      </c>
      <c r="C3229" s="8" t="s">
        <v>418</v>
      </c>
      <c r="D3229" s="76">
        <v>51165</v>
      </c>
      <c r="E3229" s="9">
        <v>2163.6983749999999</v>
      </c>
      <c r="F3229" s="10">
        <f>CEILING(TRUNC(+E3229*'2021 WAGMSSv6.2c'!F$2,2),0.05)</f>
        <v>2163.7000000000003</v>
      </c>
      <c r="G3229" s="10">
        <f t="shared" si="112"/>
        <v>216.37</v>
      </c>
      <c r="H3229" s="10">
        <f t="shared" si="113"/>
        <v>2380.0700000000002</v>
      </c>
    </row>
    <row r="3230" spans="1:8" ht="12.75" customHeight="1" x14ac:dyDescent="0.2">
      <c r="A3230" s="8" t="s">
        <v>317</v>
      </c>
      <c r="B3230" s="8" t="s">
        <v>387</v>
      </c>
      <c r="C3230" s="8" t="s">
        <v>418</v>
      </c>
      <c r="D3230" s="76">
        <v>51170</v>
      </c>
      <c r="E3230" s="9">
        <v>3259.924415</v>
      </c>
      <c r="F3230" s="10">
        <f>CEILING(TRUNC(+E3230*'2021 WAGMSSv6.2c'!F$2,2),0.05)</f>
        <v>3259.9500000000003</v>
      </c>
      <c r="G3230" s="10">
        <f t="shared" si="112"/>
        <v>326</v>
      </c>
      <c r="H3230" s="10">
        <f t="shared" si="113"/>
        <v>3585.9500000000003</v>
      </c>
    </row>
    <row r="3231" spans="1:8" ht="12.75" customHeight="1" x14ac:dyDescent="0.2">
      <c r="A3231" s="8" t="s">
        <v>317</v>
      </c>
      <c r="B3231" s="8" t="s">
        <v>387</v>
      </c>
      <c r="C3231" s="8" t="s">
        <v>418</v>
      </c>
      <c r="D3231" s="76">
        <v>51171</v>
      </c>
      <c r="E3231" s="9">
        <v>1368.9918599999999</v>
      </c>
      <c r="F3231" s="10">
        <f>CEILING(TRUNC(+E3231*'2021 WAGMSSv6.2c'!F$2,2),0.05)</f>
        <v>1369</v>
      </c>
      <c r="G3231" s="10">
        <f t="shared" si="112"/>
        <v>136.9</v>
      </c>
      <c r="H3231" s="10">
        <f t="shared" si="113"/>
        <v>1505.9</v>
      </c>
    </row>
    <row r="3232" spans="1:8" ht="12.75" customHeight="1" x14ac:dyDescent="0.2">
      <c r="A3232" s="8" t="s">
        <v>317</v>
      </c>
      <c r="B3232" s="8" t="s">
        <v>420</v>
      </c>
      <c r="C3232" s="8" t="s">
        <v>422</v>
      </c>
      <c r="D3232" s="76">
        <v>51300</v>
      </c>
      <c r="E3232" s="9">
        <v>128.87198000000001</v>
      </c>
      <c r="F3232" s="10">
        <f>CEILING(TRUNC(+E3232*'2021 WAGMSSv6.2c'!F$2,2),0.05)</f>
        <v>128.9</v>
      </c>
      <c r="G3232" s="10">
        <f t="shared" si="112"/>
        <v>12.89</v>
      </c>
      <c r="H3232" s="10">
        <f t="shared" si="113"/>
        <v>141.79000000000002</v>
      </c>
    </row>
    <row r="3233" spans="1:9" s="73" customFormat="1" ht="12.75" customHeight="1" x14ac:dyDescent="0.2">
      <c r="A3233" s="70" t="s">
        <v>317</v>
      </c>
      <c r="B3233" s="70" t="s">
        <v>420</v>
      </c>
      <c r="C3233" s="70" t="s">
        <v>422</v>
      </c>
      <c r="D3233" s="77">
        <v>51303</v>
      </c>
      <c r="E3233" s="9">
        <v>0</v>
      </c>
      <c r="F3233" s="71">
        <f>CEILING(TRUNC(+E3233*'2021 WAGMSSv6.2c'!F$2,2),0.05)</f>
        <v>0</v>
      </c>
      <c r="G3233" s="71">
        <f>ROUND((+F3233*0.1),2)</f>
        <v>0</v>
      </c>
      <c r="H3233" s="71">
        <f>+G3233+F3233</f>
        <v>0</v>
      </c>
      <c r="I3233" s="72" t="s">
        <v>1001</v>
      </c>
    </row>
    <row r="3234" spans="1:9" ht="12.75" customHeight="1" x14ac:dyDescent="0.2">
      <c r="A3234" s="8" t="s">
        <v>317</v>
      </c>
      <c r="B3234" s="8" t="s">
        <v>420</v>
      </c>
      <c r="C3234" s="8" t="s">
        <v>422</v>
      </c>
      <c r="D3234" s="76">
        <v>51306</v>
      </c>
      <c r="E3234" s="9">
        <v>186.5</v>
      </c>
      <c r="F3234" s="10">
        <f>CEILING(TRUNC(+E3234*'2021 WAGMSSv6.2c'!F$2,2),0.05)</f>
        <v>186.5</v>
      </c>
      <c r="G3234" s="10">
        <f t="shared" si="112"/>
        <v>18.649999999999999</v>
      </c>
      <c r="H3234" s="10">
        <f t="shared" si="113"/>
        <v>205.15</v>
      </c>
    </row>
    <row r="3235" spans="1:9" ht="12.75" customHeight="1" x14ac:dyDescent="0.2">
      <c r="A3235" s="8" t="s">
        <v>317</v>
      </c>
      <c r="B3235" s="8" t="s">
        <v>420</v>
      </c>
      <c r="C3235" s="8" t="s">
        <v>422</v>
      </c>
      <c r="D3235" s="76" t="s">
        <v>1002</v>
      </c>
      <c r="E3235" s="9">
        <v>205.15</v>
      </c>
      <c r="F3235" s="10">
        <f>CEILING(TRUNC(+E3235*'2021 WAGMSSv6.2c'!F$2,2),0.05)</f>
        <v>205.15</v>
      </c>
      <c r="G3235" s="10">
        <f t="shared" si="112"/>
        <v>20.52</v>
      </c>
      <c r="H3235" s="10">
        <f t="shared" si="113"/>
        <v>225.67000000000002</v>
      </c>
    </row>
    <row r="3236" spans="1:9" ht="12.75" customHeight="1" x14ac:dyDescent="0.2">
      <c r="A3236" s="8" t="s">
        <v>317</v>
      </c>
      <c r="B3236" s="8" t="s">
        <v>420</v>
      </c>
      <c r="C3236" s="8" t="s">
        <v>422</v>
      </c>
      <c r="D3236" s="76">
        <v>51309</v>
      </c>
      <c r="E3236" s="9">
        <v>0</v>
      </c>
      <c r="F3236" s="10">
        <f>CEILING(TRUNC(+E3236*'2021 WAGMSSv6.2c'!F$2,2),0.05)</f>
        <v>0</v>
      </c>
      <c r="G3236" s="10">
        <f t="shared" si="112"/>
        <v>0</v>
      </c>
      <c r="H3236" s="10">
        <f t="shared" si="113"/>
        <v>0</v>
      </c>
      <c r="I3236" s="24" t="s">
        <v>1003</v>
      </c>
    </row>
    <row r="3237" spans="1:9" ht="12.75" customHeight="1" x14ac:dyDescent="0.2">
      <c r="A3237" s="8" t="s">
        <v>317</v>
      </c>
      <c r="B3237" s="8" t="s">
        <v>420</v>
      </c>
      <c r="C3237" s="8" t="s">
        <v>422</v>
      </c>
      <c r="D3237" s="76" t="s">
        <v>1004</v>
      </c>
      <c r="E3237" s="9">
        <v>0</v>
      </c>
      <c r="F3237" s="10">
        <f>CEILING(TRUNC(+E3237*'2021 WAGMSSv6.2c'!F$2,2),0.05)</f>
        <v>0</v>
      </c>
      <c r="G3237" s="10">
        <f t="shared" si="112"/>
        <v>0</v>
      </c>
      <c r="H3237" s="10">
        <f t="shared" si="113"/>
        <v>0</v>
      </c>
      <c r="I3237" s="26" t="s">
        <v>1005</v>
      </c>
    </row>
    <row r="3238" spans="1:9" x14ac:dyDescent="0.2">
      <c r="A3238" s="8" t="s">
        <v>317</v>
      </c>
      <c r="B3238" s="8" t="s">
        <v>420</v>
      </c>
      <c r="C3238" s="8" t="s">
        <v>422</v>
      </c>
      <c r="D3238" s="76">
        <v>51312</v>
      </c>
      <c r="E3238" s="9">
        <v>0</v>
      </c>
      <c r="F3238" s="10">
        <f>CEILING(TRUNC(+E3238*'2021 WAGMSSv6.2c'!F$2,2),0.05)</f>
        <v>0</v>
      </c>
      <c r="G3238" s="10">
        <f t="shared" si="112"/>
        <v>0</v>
      </c>
      <c r="H3238" s="10">
        <f t="shared" si="113"/>
        <v>0</v>
      </c>
      <c r="I3238" s="24" t="s">
        <v>1006</v>
      </c>
    </row>
    <row r="3239" spans="1:9" ht="12.75" customHeight="1" x14ac:dyDescent="0.2">
      <c r="A3239" s="8" t="s">
        <v>317</v>
      </c>
      <c r="B3239" s="8" t="s">
        <v>420</v>
      </c>
      <c r="C3239" s="8" t="s">
        <v>422</v>
      </c>
      <c r="D3239" s="76">
        <v>51315</v>
      </c>
      <c r="E3239" s="9">
        <v>406.77909499999998</v>
      </c>
      <c r="F3239" s="10">
        <f>CEILING(TRUNC(+E3239*'2021 WAGMSSv6.2c'!F$2,2),0.05)</f>
        <v>406.8</v>
      </c>
      <c r="G3239" s="10">
        <f t="shared" si="112"/>
        <v>40.68</v>
      </c>
      <c r="H3239" s="10">
        <f t="shared" si="113"/>
        <v>447.48</v>
      </c>
    </row>
    <row r="3240" spans="1:9" ht="12.75" customHeight="1" x14ac:dyDescent="0.2">
      <c r="A3240" s="8" t="s">
        <v>317</v>
      </c>
      <c r="B3240" s="8" t="s">
        <v>420</v>
      </c>
      <c r="C3240" s="8" t="s">
        <v>422</v>
      </c>
      <c r="D3240" s="76">
        <v>51318</v>
      </c>
      <c r="E3240" s="9">
        <v>268.43545499999999</v>
      </c>
      <c r="F3240" s="10">
        <f>CEILING(TRUNC(+E3240*'2021 WAGMSSv6.2c'!F$2,2),0.05)</f>
        <v>268.45</v>
      </c>
      <c r="G3240" s="10">
        <f t="shared" si="112"/>
        <v>26.85</v>
      </c>
      <c r="H3240" s="10">
        <f t="shared" si="113"/>
        <v>295.3</v>
      </c>
    </row>
    <row r="3241" spans="1:9" ht="12.75" customHeight="1" x14ac:dyDescent="0.2">
      <c r="D3241" s="76" t="s">
        <v>45</v>
      </c>
      <c r="E3241" s="9"/>
    </row>
    <row r="3242" spans="1:9" ht="12.75" customHeight="1" x14ac:dyDescent="0.2">
      <c r="A3242" s="8" t="s">
        <v>480</v>
      </c>
      <c r="B3242" s="8" t="s">
        <v>482</v>
      </c>
      <c r="C3242" s="8" t="s">
        <v>1007</v>
      </c>
      <c r="D3242" s="76">
        <v>51700</v>
      </c>
      <c r="E3242" s="9">
        <v>126.825</v>
      </c>
      <c r="F3242" s="10">
        <f t="shared" ref="F3242:F3244" si="114">CEILING(TRUNC(+E3242*F$2,2),0.05)</f>
        <v>126.85000000000001</v>
      </c>
      <c r="G3242" s="10">
        <f t="shared" ref="G3242:G3305" si="115">ROUND((+F3242*0.1),2)</f>
        <v>12.69</v>
      </c>
      <c r="H3242" s="10">
        <f t="shared" ref="H3242:H3305" si="116">+G3242+F3242</f>
        <v>139.54000000000002</v>
      </c>
    </row>
    <row r="3243" spans="1:9" ht="12.75" customHeight="1" x14ac:dyDescent="0.2">
      <c r="A3243" s="8" t="s">
        <v>480</v>
      </c>
      <c r="B3243" s="8" t="s">
        <v>482</v>
      </c>
      <c r="C3243" s="8" t="s">
        <v>1007</v>
      </c>
      <c r="D3243" s="76">
        <v>51703</v>
      </c>
      <c r="E3243" s="9">
        <v>63.768750000000004</v>
      </c>
      <c r="F3243" s="10">
        <f t="shared" si="114"/>
        <v>63.800000000000004</v>
      </c>
      <c r="G3243" s="10">
        <f t="shared" si="115"/>
        <v>6.38</v>
      </c>
      <c r="H3243" s="10">
        <f t="shared" si="116"/>
        <v>70.180000000000007</v>
      </c>
    </row>
    <row r="3244" spans="1:9" ht="12.75" customHeight="1" x14ac:dyDescent="0.2">
      <c r="A3244" s="8" t="s">
        <v>480</v>
      </c>
      <c r="B3244" s="8" t="s">
        <v>487</v>
      </c>
      <c r="C3244" s="8" t="s">
        <v>488</v>
      </c>
      <c r="D3244" s="76">
        <v>51800</v>
      </c>
      <c r="E3244" s="9">
        <v>128.7732</v>
      </c>
      <c r="F3244" s="10">
        <f t="shared" si="114"/>
        <v>128.80000000000001</v>
      </c>
      <c r="G3244" s="10">
        <f t="shared" si="115"/>
        <v>12.88</v>
      </c>
      <c r="H3244" s="10">
        <f t="shared" si="116"/>
        <v>141.68</v>
      </c>
    </row>
    <row r="3245" spans="1:9" x14ac:dyDescent="0.2">
      <c r="A3245" s="8" t="s">
        <v>480</v>
      </c>
      <c r="B3245" s="8" t="s">
        <v>487</v>
      </c>
      <c r="C3245" s="8" t="s">
        <v>488</v>
      </c>
      <c r="D3245" s="76">
        <v>51803</v>
      </c>
      <c r="E3245" s="9">
        <v>0</v>
      </c>
      <c r="F3245" s="10">
        <v>0</v>
      </c>
      <c r="G3245" s="10">
        <f t="shared" si="115"/>
        <v>0</v>
      </c>
      <c r="H3245" s="10">
        <f t="shared" si="116"/>
        <v>0</v>
      </c>
      <c r="I3245" s="24" t="s">
        <v>1001</v>
      </c>
    </row>
    <row r="3246" spans="1:9" ht="12.75" customHeight="1" x14ac:dyDescent="0.2">
      <c r="A3246" s="8" t="s">
        <v>480</v>
      </c>
      <c r="B3246" s="8" t="s">
        <v>489</v>
      </c>
      <c r="C3246" s="8" t="s">
        <v>491</v>
      </c>
      <c r="D3246" s="76">
        <v>51900</v>
      </c>
      <c r="E3246" s="9">
        <v>494.76219999999995</v>
      </c>
      <c r="F3246" s="10">
        <f t="shared" ref="F3246:F3309" si="117">CEILING(TRUNC(+E3246*F$2,2),0.05)</f>
        <v>494.8</v>
      </c>
      <c r="G3246" s="10">
        <f t="shared" si="115"/>
        <v>49.48</v>
      </c>
      <c r="H3246" s="10">
        <f t="shared" si="116"/>
        <v>544.28</v>
      </c>
    </row>
    <row r="3247" spans="1:9" ht="12.75" customHeight="1" x14ac:dyDescent="0.2">
      <c r="A3247" s="8" t="s">
        <v>480</v>
      </c>
      <c r="B3247" s="8" t="s">
        <v>489</v>
      </c>
      <c r="C3247" s="8" t="s">
        <v>491</v>
      </c>
      <c r="D3247" s="76">
        <v>51902</v>
      </c>
      <c r="E3247" s="9">
        <v>112.22387999999999</v>
      </c>
      <c r="F3247" s="10">
        <f t="shared" si="117"/>
        <v>112.25</v>
      </c>
      <c r="G3247" s="10">
        <f t="shared" si="115"/>
        <v>11.23</v>
      </c>
      <c r="H3247" s="10">
        <f t="shared" si="116"/>
        <v>123.48</v>
      </c>
    </row>
    <row r="3248" spans="1:9" ht="12.75" customHeight="1" x14ac:dyDescent="0.2">
      <c r="A3248" s="8" t="s">
        <v>480</v>
      </c>
      <c r="B3248" s="8" t="s">
        <v>489</v>
      </c>
      <c r="C3248" s="8" t="s">
        <v>491</v>
      </c>
      <c r="D3248" s="76">
        <v>51904</v>
      </c>
      <c r="E3248" s="9">
        <v>690.26071999999999</v>
      </c>
      <c r="F3248" s="10">
        <f t="shared" si="117"/>
        <v>690.30000000000007</v>
      </c>
      <c r="G3248" s="10">
        <f t="shared" si="115"/>
        <v>69.03</v>
      </c>
      <c r="H3248" s="10">
        <f t="shared" si="116"/>
        <v>759.33</v>
      </c>
    </row>
    <row r="3249" spans="1:9" ht="12.75" customHeight="1" x14ac:dyDescent="0.2">
      <c r="A3249" s="8" t="s">
        <v>480</v>
      </c>
      <c r="B3249" s="8" t="s">
        <v>489</v>
      </c>
      <c r="C3249" s="8" t="s">
        <v>491</v>
      </c>
      <c r="D3249" s="76">
        <v>51906</v>
      </c>
      <c r="E3249" s="9">
        <v>1049.6833999999999</v>
      </c>
      <c r="F3249" s="10">
        <f t="shared" si="117"/>
        <v>1049.7</v>
      </c>
      <c r="G3249" s="10">
        <f t="shared" si="115"/>
        <v>104.97</v>
      </c>
      <c r="H3249" s="10">
        <f t="shared" si="116"/>
        <v>1154.67</v>
      </c>
    </row>
    <row r="3250" spans="1:9" ht="12.75" customHeight="1" x14ac:dyDescent="0.2">
      <c r="A3250" s="19" t="s">
        <v>480</v>
      </c>
      <c r="B3250" s="19" t="s">
        <v>489</v>
      </c>
      <c r="C3250" s="19" t="s">
        <v>491</v>
      </c>
      <c r="D3250" s="76">
        <v>52000</v>
      </c>
      <c r="E3250" s="9">
        <v>125.13072</v>
      </c>
      <c r="F3250" s="10">
        <f t="shared" si="117"/>
        <v>125.15</v>
      </c>
      <c r="G3250" s="10">
        <f t="shared" si="115"/>
        <v>12.52</v>
      </c>
      <c r="H3250" s="10">
        <f t="shared" si="116"/>
        <v>137.67000000000002</v>
      </c>
    </row>
    <row r="3251" spans="1:9" ht="12.75" customHeight="1" x14ac:dyDescent="0.2">
      <c r="A3251" s="19" t="s">
        <v>480</v>
      </c>
      <c r="B3251" s="19" t="s">
        <v>489</v>
      </c>
      <c r="C3251" s="19" t="s">
        <v>491</v>
      </c>
      <c r="D3251" s="76">
        <v>52003</v>
      </c>
      <c r="E3251" s="9">
        <v>178.43523999999999</v>
      </c>
      <c r="F3251" s="10">
        <f t="shared" si="117"/>
        <v>178.45000000000002</v>
      </c>
      <c r="G3251" s="10">
        <f t="shared" si="115"/>
        <v>17.850000000000001</v>
      </c>
      <c r="H3251" s="10">
        <f t="shared" si="116"/>
        <v>196.3</v>
      </c>
      <c r="I3251" s="11"/>
    </row>
    <row r="3252" spans="1:9" ht="12.75" customHeight="1" x14ac:dyDescent="0.2">
      <c r="A3252" s="19" t="s">
        <v>480</v>
      </c>
      <c r="B3252" s="19" t="s">
        <v>489</v>
      </c>
      <c r="C3252" s="19" t="s">
        <v>491</v>
      </c>
      <c r="D3252" s="76">
        <v>52006</v>
      </c>
      <c r="E3252" s="9">
        <v>178.43523999999999</v>
      </c>
      <c r="F3252" s="10">
        <f t="shared" si="117"/>
        <v>178.45000000000002</v>
      </c>
      <c r="G3252" s="10">
        <f t="shared" si="115"/>
        <v>17.850000000000001</v>
      </c>
      <c r="H3252" s="10">
        <f t="shared" si="116"/>
        <v>196.3</v>
      </c>
      <c r="I3252" s="11"/>
    </row>
    <row r="3253" spans="1:9" ht="12.75" customHeight="1" x14ac:dyDescent="0.2">
      <c r="A3253" s="8" t="s">
        <v>480</v>
      </c>
      <c r="B3253" s="8" t="s">
        <v>489</v>
      </c>
      <c r="C3253" s="8" t="s">
        <v>491</v>
      </c>
      <c r="D3253" s="76">
        <v>52009</v>
      </c>
      <c r="E3253" s="9">
        <v>281.61703999999997</v>
      </c>
      <c r="F3253" s="10">
        <f t="shared" si="117"/>
        <v>281.65000000000003</v>
      </c>
      <c r="G3253" s="10">
        <f t="shared" si="115"/>
        <v>28.17</v>
      </c>
      <c r="H3253" s="10">
        <f t="shared" si="116"/>
        <v>309.82000000000005</v>
      </c>
      <c r="I3253" s="11"/>
    </row>
    <row r="3254" spans="1:9" ht="12.75" customHeight="1" x14ac:dyDescent="0.2">
      <c r="A3254" s="8" t="s">
        <v>480</v>
      </c>
      <c r="B3254" s="8" t="s">
        <v>489</v>
      </c>
      <c r="C3254" s="8" t="s">
        <v>491</v>
      </c>
      <c r="D3254" s="76">
        <v>52010</v>
      </c>
      <c r="E3254" s="9">
        <v>385.38219999999995</v>
      </c>
      <c r="F3254" s="10">
        <f t="shared" si="117"/>
        <v>385.40000000000003</v>
      </c>
      <c r="G3254" s="10">
        <f t="shared" si="115"/>
        <v>38.54</v>
      </c>
      <c r="H3254" s="10">
        <f t="shared" si="116"/>
        <v>423.94000000000005</v>
      </c>
      <c r="I3254" s="11"/>
    </row>
    <row r="3255" spans="1:9" ht="12.75" customHeight="1" x14ac:dyDescent="0.2">
      <c r="A3255" s="8" t="s">
        <v>480</v>
      </c>
      <c r="B3255" s="8" t="s">
        <v>489</v>
      </c>
      <c r="C3255" s="8" t="s">
        <v>491</v>
      </c>
      <c r="D3255" s="76">
        <v>52012</v>
      </c>
      <c r="E3255" s="9">
        <v>35.657879999999999</v>
      </c>
      <c r="F3255" s="10">
        <f t="shared" si="117"/>
        <v>35.65</v>
      </c>
      <c r="G3255" s="10">
        <f t="shared" si="115"/>
        <v>3.57</v>
      </c>
      <c r="H3255" s="10">
        <f t="shared" si="116"/>
        <v>39.22</v>
      </c>
      <c r="I3255" s="11"/>
    </row>
    <row r="3256" spans="1:9" ht="12.75" customHeight="1" x14ac:dyDescent="0.2">
      <c r="A3256" s="8" t="s">
        <v>480</v>
      </c>
      <c r="B3256" s="8" t="s">
        <v>489</v>
      </c>
      <c r="C3256" s="8" t="s">
        <v>491</v>
      </c>
      <c r="D3256" s="76">
        <v>52015</v>
      </c>
      <c r="E3256" s="9">
        <v>166.69512</v>
      </c>
      <c r="F3256" s="10">
        <f t="shared" si="117"/>
        <v>166.70000000000002</v>
      </c>
      <c r="G3256" s="10">
        <f t="shared" si="115"/>
        <v>16.670000000000002</v>
      </c>
      <c r="H3256" s="10">
        <f t="shared" si="116"/>
        <v>183.37</v>
      </c>
      <c r="I3256" s="11"/>
    </row>
    <row r="3257" spans="1:9" ht="12.75" customHeight="1" x14ac:dyDescent="0.2">
      <c r="A3257" s="8" t="s">
        <v>480</v>
      </c>
      <c r="B3257" s="8" t="s">
        <v>489</v>
      </c>
      <c r="C3257" s="8" t="s">
        <v>491</v>
      </c>
      <c r="D3257" s="76">
        <v>52018</v>
      </c>
      <c r="E3257" s="9">
        <v>420.01919999999996</v>
      </c>
      <c r="F3257" s="10">
        <f t="shared" si="117"/>
        <v>420.05</v>
      </c>
      <c r="G3257" s="10">
        <f t="shared" si="115"/>
        <v>42.01</v>
      </c>
      <c r="H3257" s="10">
        <f t="shared" si="116"/>
        <v>462.06</v>
      </c>
      <c r="I3257" s="11"/>
    </row>
    <row r="3258" spans="1:9" ht="12.75" customHeight="1" x14ac:dyDescent="0.2">
      <c r="A3258" s="8" t="s">
        <v>480</v>
      </c>
      <c r="B3258" s="8" t="s">
        <v>489</v>
      </c>
      <c r="C3258" s="8" t="s">
        <v>491</v>
      </c>
      <c r="D3258" s="76">
        <v>52021</v>
      </c>
      <c r="E3258" s="9">
        <v>44.627040000000001</v>
      </c>
      <c r="F3258" s="10">
        <f t="shared" si="117"/>
        <v>44.650000000000006</v>
      </c>
      <c r="G3258" s="10">
        <f t="shared" si="115"/>
        <v>4.47</v>
      </c>
      <c r="H3258" s="10">
        <f t="shared" si="116"/>
        <v>49.120000000000005</v>
      </c>
      <c r="I3258" s="11"/>
    </row>
    <row r="3259" spans="1:9" ht="12.75" customHeight="1" x14ac:dyDescent="0.2">
      <c r="A3259" s="8" t="s">
        <v>480</v>
      </c>
      <c r="B3259" s="8" t="s">
        <v>489</v>
      </c>
      <c r="C3259" s="8" t="s">
        <v>491</v>
      </c>
      <c r="D3259" s="76">
        <v>52024</v>
      </c>
      <c r="E3259" s="9">
        <v>79.264039999999994</v>
      </c>
      <c r="F3259" s="10">
        <f t="shared" si="117"/>
        <v>79.300000000000011</v>
      </c>
      <c r="G3259" s="10">
        <f t="shared" si="115"/>
        <v>7.93</v>
      </c>
      <c r="H3259" s="10">
        <f t="shared" si="116"/>
        <v>87.230000000000018</v>
      </c>
      <c r="I3259" s="11"/>
    </row>
    <row r="3260" spans="1:9" ht="12.75" customHeight="1" x14ac:dyDescent="0.2">
      <c r="A3260" s="8" t="s">
        <v>480</v>
      </c>
      <c r="B3260" s="8" t="s">
        <v>489</v>
      </c>
      <c r="C3260" s="27" t="s">
        <v>491</v>
      </c>
      <c r="D3260" s="76">
        <v>52025</v>
      </c>
      <c r="E3260" s="9">
        <v>279.06484</v>
      </c>
      <c r="F3260" s="10">
        <f t="shared" si="117"/>
        <v>279.10000000000002</v>
      </c>
      <c r="G3260" s="10">
        <f t="shared" si="115"/>
        <v>27.91</v>
      </c>
      <c r="H3260" s="10">
        <f t="shared" si="116"/>
        <v>307.01000000000005</v>
      </c>
      <c r="I3260" s="11"/>
    </row>
    <row r="3261" spans="1:9" ht="12.75" customHeight="1" x14ac:dyDescent="0.2">
      <c r="A3261" s="8" t="s">
        <v>480</v>
      </c>
      <c r="B3261" s="8" t="s">
        <v>489</v>
      </c>
      <c r="C3261" s="27" t="s">
        <v>491</v>
      </c>
      <c r="D3261" s="76">
        <v>52027</v>
      </c>
      <c r="E3261" s="9">
        <v>227.29164</v>
      </c>
      <c r="F3261" s="10">
        <f t="shared" si="117"/>
        <v>227.3</v>
      </c>
      <c r="G3261" s="10">
        <f t="shared" si="115"/>
        <v>22.73</v>
      </c>
      <c r="H3261" s="10">
        <f t="shared" si="116"/>
        <v>250.03</v>
      </c>
      <c r="I3261" s="11"/>
    </row>
    <row r="3262" spans="1:9" ht="12.75" customHeight="1" x14ac:dyDescent="0.2">
      <c r="A3262" s="8" t="s">
        <v>480</v>
      </c>
      <c r="B3262" s="8" t="s">
        <v>489</v>
      </c>
      <c r="C3262" s="27" t="s">
        <v>491</v>
      </c>
      <c r="D3262" s="76">
        <v>52030</v>
      </c>
      <c r="E3262" s="9">
        <v>136.57916</v>
      </c>
      <c r="F3262" s="10">
        <f t="shared" si="117"/>
        <v>136.6</v>
      </c>
      <c r="G3262" s="10">
        <f t="shared" si="115"/>
        <v>13.66</v>
      </c>
      <c r="H3262" s="10">
        <f t="shared" si="116"/>
        <v>150.26</v>
      </c>
      <c r="I3262" s="11"/>
    </row>
    <row r="3263" spans="1:9" ht="12.75" customHeight="1" x14ac:dyDescent="0.2">
      <c r="A3263" s="8" t="s">
        <v>480</v>
      </c>
      <c r="B3263" s="8" t="s">
        <v>489</v>
      </c>
      <c r="C3263" s="27" t="s">
        <v>491</v>
      </c>
      <c r="D3263" s="76">
        <v>52033</v>
      </c>
      <c r="E3263" s="9">
        <v>279.06484</v>
      </c>
      <c r="F3263" s="10">
        <f t="shared" si="117"/>
        <v>279.10000000000002</v>
      </c>
      <c r="G3263" s="10">
        <f t="shared" si="115"/>
        <v>27.91</v>
      </c>
      <c r="H3263" s="10">
        <f t="shared" si="116"/>
        <v>307.01000000000005</v>
      </c>
      <c r="I3263" s="11"/>
    </row>
    <row r="3264" spans="1:9" ht="12.75" customHeight="1" x14ac:dyDescent="0.2">
      <c r="A3264" s="8" t="s">
        <v>480</v>
      </c>
      <c r="B3264" s="8" t="s">
        <v>489</v>
      </c>
      <c r="C3264" s="27" t="s">
        <v>491</v>
      </c>
      <c r="D3264" s="76">
        <v>52034</v>
      </c>
      <c r="E3264" s="9">
        <v>65.26339999999999</v>
      </c>
      <c r="F3264" s="10">
        <f t="shared" si="117"/>
        <v>65.3</v>
      </c>
      <c r="G3264" s="10">
        <f t="shared" si="115"/>
        <v>6.53</v>
      </c>
      <c r="H3264" s="10">
        <f t="shared" si="116"/>
        <v>71.83</v>
      </c>
      <c r="I3264" s="11"/>
    </row>
    <row r="3265" spans="1:9" ht="12.75" customHeight="1" x14ac:dyDescent="0.2">
      <c r="A3265" s="8" t="s">
        <v>480</v>
      </c>
      <c r="B3265" s="8" t="s">
        <v>489</v>
      </c>
      <c r="C3265" s="27" t="s">
        <v>491</v>
      </c>
      <c r="D3265" s="76">
        <v>52035</v>
      </c>
      <c r="E3265" s="9">
        <v>722.41843999999992</v>
      </c>
      <c r="F3265" s="10">
        <f t="shared" si="117"/>
        <v>722.45</v>
      </c>
      <c r="G3265" s="10">
        <f t="shared" si="115"/>
        <v>72.25</v>
      </c>
      <c r="H3265" s="10">
        <f t="shared" si="116"/>
        <v>794.7</v>
      </c>
      <c r="I3265" s="11"/>
    </row>
    <row r="3266" spans="1:9" ht="12.75" customHeight="1" x14ac:dyDescent="0.2">
      <c r="A3266" s="8" t="s">
        <v>480</v>
      </c>
      <c r="B3266" s="8" t="s">
        <v>489</v>
      </c>
      <c r="C3266" s="27" t="s">
        <v>491</v>
      </c>
      <c r="D3266" s="76">
        <v>52036</v>
      </c>
      <c r="E3266" s="9">
        <v>192.65464</v>
      </c>
      <c r="F3266" s="10">
        <f t="shared" si="117"/>
        <v>192.65</v>
      </c>
      <c r="G3266" s="10">
        <f t="shared" si="115"/>
        <v>19.27</v>
      </c>
      <c r="H3266" s="10">
        <f t="shared" si="116"/>
        <v>211.92000000000002</v>
      </c>
      <c r="I3266" s="11"/>
    </row>
    <row r="3267" spans="1:9" ht="12.75" customHeight="1" x14ac:dyDescent="0.2">
      <c r="A3267" s="8" t="s">
        <v>480</v>
      </c>
      <c r="B3267" s="8" t="s">
        <v>489</v>
      </c>
      <c r="C3267" s="27" t="s">
        <v>491</v>
      </c>
      <c r="D3267" s="76">
        <v>52039</v>
      </c>
      <c r="E3267" s="9">
        <v>494.76219999999995</v>
      </c>
      <c r="F3267" s="10">
        <f t="shared" si="117"/>
        <v>494.8</v>
      </c>
      <c r="G3267" s="10">
        <f t="shared" si="115"/>
        <v>49.48</v>
      </c>
      <c r="H3267" s="10">
        <f t="shared" si="116"/>
        <v>544.28</v>
      </c>
      <c r="I3267" s="11"/>
    </row>
    <row r="3268" spans="1:9" ht="12.75" customHeight="1" x14ac:dyDescent="0.2">
      <c r="A3268" s="8" t="s">
        <v>480</v>
      </c>
      <c r="B3268" s="8" t="s">
        <v>489</v>
      </c>
      <c r="C3268" s="27" t="s">
        <v>491</v>
      </c>
      <c r="D3268" s="76">
        <v>52042</v>
      </c>
      <c r="E3268" s="9">
        <v>261.78280000000001</v>
      </c>
      <c r="F3268" s="10">
        <f t="shared" si="117"/>
        <v>261.8</v>
      </c>
      <c r="G3268" s="10">
        <f t="shared" si="115"/>
        <v>26.18</v>
      </c>
      <c r="H3268" s="10">
        <f t="shared" si="116"/>
        <v>287.98</v>
      </c>
      <c r="I3268" s="11"/>
    </row>
    <row r="3269" spans="1:9" ht="12.75" customHeight="1" x14ac:dyDescent="0.2">
      <c r="A3269" s="8" t="s">
        <v>480</v>
      </c>
      <c r="B3269" s="8" t="s">
        <v>489</v>
      </c>
      <c r="C3269" s="27" t="s">
        <v>491</v>
      </c>
      <c r="D3269" s="76">
        <v>52045</v>
      </c>
      <c r="E3269" s="9">
        <v>374.07959999999997</v>
      </c>
      <c r="F3269" s="10">
        <f t="shared" si="117"/>
        <v>374.1</v>
      </c>
      <c r="G3269" s="10">
        <f t="shared" si="115"/>
        <v>37.409999999999997</v>
      </c>
      <c r="H3269" s="10">
        <f t="shared" si="116"/>
        <v>411.51</v>
      </c>
      <c r="I3269" s="11"/>
    </row>
    <row r="3270" spans="1:9" ht="12.75" customHeight="1" x14ac:dyDescent="0.2">
      <c r="A3270" s="8" t="s">
        <v>480</v>
      </c>
      <c r="B3270" s="8" t="s">
        <v>489</v>
      </c>
      <c r="C3270" s="27" t="s">
        <v>491</v>
      </c>
      <c r="D3270" s="76">
        <v>52048</v>
      </c>
      <c r="E3270" s="9">
        <v>563.74451999999997</v>
      </c>
      <c r="F3270" s="10">
        <f t="shared" si="117"/>
        <v>563.75</v>
      </c>
      <c r="G3270" s="10">
        <f t="shared" si="115"/>
        <v>56.38</v>
      </c>
      <c r="H3270" s="10">
        <f t="shared" si="116"/>
        <v>620.13</v>
      </c>
      <c r="I3270" s="11"/>
    </row>
    <row r="3271" spans="1:9" ht="12.75" customHeight="1" x14ac:dyDescent="0.2">
      <c r="A3271" s="8" t="s">
        <v>480</v>
      </c>
      <c r="B3271" s="8" t="s">
        <v>489</v>
      </c>
      <c r="C3271" s="27" t="s">
        <v>491</v>
      </c>
      <c r="D3271" s="76">
        <v>52051</v>
      </c>
      <c r="E3271" s="9">
        <v>762.15983999999992</v>
      </c>
      <c r="F3271" s="10">
        <f t="shared" si="117"/>
        <v>762.15000000000009</v>
      </c>
      <c r="G3271" s="10">
        <f t="shared" si="115"/>
        <v>76.22</v>
      </c>
      <c r="H3271" s="10">
        <f t="shared" si="116"/>
        <v>838.37000000000012</v>
      </c>
      <c r="I3271" s="11"/>
    </row>
    <row r="3272" spans="1:9" ht="12.75" customHeight="1" x14ac:dyDescent="0.2">
      <c r="A3272" s="8" t="s">
        <v>480</v>
      </c>
      <c r="B3272" s="8" t="s">
        <v>489</v>
      </c>
      <c r="C3272" s="27" t="s">
        <v>491</v>
      </c>
      <c r="D3272" s="76">
        <v>52054</v>
      </c>
      <c r="E3272" s="9">
        <v>891.66575999999998</v>
      </c>
      <c r="F3272" s="10">
        <f t="shared" si="117"/>
        <v>891.7</v>
      </c>
      <c r="G3272" s="10">
        <f t="shared" si="115"/>
        <v>89.17</v>
      </c>
      <c r="H3272" s="10">
        <f t="shared" si="116"/>
        <v>980.87</v>
      </c>
      <c r="I3272" s="11"/>
    </row>
    <row r="3273" spans="1:9" ht="12.75" customHeight="1" x14ac:dyDescent="0.2">
      <c r="A3273" s="8" t="s">
        <v>480</v>
      </c>
      <c r="B3273" s="8" t="s">
        <v>489</v>
      </c>
      <c r="C3273" s="8" t="s">
        <v>491</v>
      </c>
      <c r="D3273" s="76">
        <v>52055</v>
      </c>
      <c r="E3273" s="9">
        <v>41.491479999999996</v>
      </c>
      <c r="F3273" s="10">
        <f t="shared" si="117"/>
        <v>41.5</v>
      </c>
      <c r="G3273" s="10">
        <f t="shared" si="115"/>
        <v>4.1500000000000004</v>
      </c>
      <c r="H3273" s="10">
        <f t="shared" si="116"/>
        <v>45.65</v>
      </c>
      <c r="I3273" s="11"/>
    </row>
    <row r="3274" spans="1:9" ht="12.75" customHeight="1" x14ac:dyDescent="0.2">
      <c r="A3274" s="8" t="s">
        <v>480</v>
      </c>
      <c r="B3274" s="8" t="s">
        <v>489</v>
      </c>
      <c r="C3274" s="8" t="s">
        <v>491</v>
      </c>
      <c r="D3274" s="76">
        <v>52056</v>
      </c>
      <c r="E3274" s="9">
        <v>41.491479999999996</v>
      </c>
      <c r="F3274" s="10">
        <f t="shared" si="117"/>
        <v>41.5</v>
      </c>
      <c r="G3274" s="10">
        <f t="shared" si="115"/>
        <v>4.1500000000000004</v>
      </c>
      <c r="H3274" s="10">
        <f t="shared" si="116"/>
        <v>45.65</v>
      </c>
      <c r="I3274" s="11"/>
    </row>
    <row r="3275" spans="1:9" ht="12.75" customHeight="1" x14ac:dyDescent="0.2">
      <c r="A3275" s="8" t="s">
        <v>480</v>
      </c>
      <c r="B3275" s="8" t="s">
        <v>489</v>
      </c>
      <c r="C3275" s="8" t="s">
        <v>491</v>
      </c>
      <c r="D3275" s="76">
        <v>52057</v>
      </c>
      <c r="E3275" s="9">
        <v>247.27171999999999</v>
      </c>
      <c r="F3275" s="10">
        <f t="shared" si="117"/>
        <v>247.3</v>
      </c>
      <c r="G3275" s="10">
        <f t="shared" si="115"/>
        <v>24.73</v>
      </c>
      <c r="H3275" s="10">
        <f t="shared" si="116"/>
        <v>272.03000000000003</v>
      </c>
      <c r="I3275" s="11"/>
    </row>
    <row r="3276" spans="1:9" ht="12.75" customHeight="1" x14ac:dyDescent="0.2">
      <c r="A3276" s="8" t="s">
        <v>480</v>
      </c>
      <c r="B3276" s="8" t="s">
        <v>489</v>
      </c>
      <c r="C3276" s="8" t="s">
        <v>491</v>
      </c>
      <c r="D3276" s="76">
        <v>52058</v>
      </c>
      <c r="E3276" s="9">
        <v>360.51648</v>
      </c>
      <c r="F3276" s="10">
        <f t="shared" si="117"/>
        <v>360.55</v>
      </c>
      <c r="G3276" s="10">
        <f t="shared" si="115"/>
        <v>36.06</v>
      </c>
      <c r="H3276" s="10">
        <f t="shared" si="116"/>
        <v>396.61</v>
      </c>
      <c r="I3276" s="11"/>
    </row>
    <row r="3277" spans="1:9" ht="12.75" customHeight="1" x14ac:dyDescent="0.2">
      <c r="A3277" s="8" t="s">
        <v>480</v>
      </c>
      <c r="B3277" s="8" t="s">
        <v>489</v>
      </c>
      <c r="C3277" s="8" t="s">
        <v>491</v>
      </c>
      <c r="D3277" s="76">
        <v>52059</v>
      </c>
      <c r="E3277" s="9">
        <v>406.23731999999995</v>
      </c>
      <c r="F3277" s="10">
        <f t="shared" si="117"/>
        <v>406.25</v>
      </c>
      <c r="G3277" s="10">
        <f t="shared" si="115"/>
        <v>40.630000000000003</v>
      </c>
      <c r="H3277" s="10">
        <f t="shared" si="116"/>
        <v>446.88</v>
      </c>
      <c r="I3277" s="11"/>
    </row>
    <row r="3278" spans="1:9" ht="12.75" customHeight="1" x14ac:dyDescent="0.2">
      <c r="A3278" s="8" t="s">
        <v>480</v>
      </c>
      <c r="B3278" s="8" t="s">
        <v>489</v>
      </c>
      <c r="C3278" s="8" t="s">
        <v>491</v>
      </c>
      <c r="D3278" s="76">
        <v>52060</v>
      </c>
      <c r="E3278" s="9">
        <v>287.45063999999996</v>
      </c>
      <c r="F3278" s="10">
        <f t="shared" si="117"/>
        <v>287.45</v>
      </c>
      <c r="G3278" s="10">
        <f t="shared" si="115"/>
        <v>28.75</v>
      </c>
      <c r="H3278" s="10">
        <f t="shared" si="116"/>
        <v>316.2</v>
      </c>
      <c r="I3278" s="11"/>
    </row>
    <row r="3279" spans="1:9" ht="12.75" customHeight="1" x14ac:dyDescent="0.2">
      <c r="A3279" s="8" t="s">
        <v>480</v>
      </c>
      <c r="B3279" s="8" t="s">
        <v>489</v>
      </c>
      <c r="C3279" s="8" t="s">
        <v>491</v>
      </c>
      <c r="D3279" s="76">
        <v>52061</v>
      </c>
      <c r="E3279" s="9">
        <v>339.36967999999996</v>
      </c>
      <c r="F3279" s="10">
        <f t="shared" si="117"/>
        <v>339.40000000000003</v>
      </c>
      <c r="G3279" s="10">
        <f t="shared" si="115"/>
        <v>33.94</v>
      </c>
      <c r="H3279" s="10">
        <f t="shared" si="116"/>
        <v>373.34000000000003</v>
      </c>
      <c r="I3279" s="11"/>
    </row>
    <row r="3280" spans="1:9" ht="12.75" customHeight="1" x14ac:dyDescent="0.2">
      <c r="A3280" s="8" t="s">
        <v>480</v>
      </c>
      <c r="B3280" s="8" t="s">
        <v>489</v>
      </c>
      <c r="C3280" s="8" t="s">
        <v>491</v>
      </c>
      <c r="D3280" s="76">
        <v>52062</v>
      </c>
      <c r="E3280" s="9">
        <v>448.74967999999996</v>
      </c>
      <c r="F3280" s="10">
        <f t="shared" si="117"/>
        <v>448.75</v>
      </c>
      <c r="G3280" s="10">
        <f t="shared" si="115"/>
        <v>44.88</v>
      </c>
      <c r="H3280" s="10">
        <f t="shared" si="116"/>
        <v>493.63</v>
      </c>
      <c r="I3280" s="11"/>
    </row>
    <row r="3281" spans="1:9" ht="12.75" customHeight="1" x14ac:dyDescent="0.2">
      <c r="A3281" s="8" t="s">
        <v>480</v>
      </c>
      <c r="B3281" s="8" t="s">
        <v>489</v>
      </c>
      <c r="C3281" s="8" t="s">
        <v>491</v>
      </c>
      <c r="D3281" s="76">
        <v>52063</v>
      </c>
      <c r="E3281" s="9">
        <v>540.77472</v>
      </c>
      <c r="F3281" s="10">
        <f t="shared" si="117"/>
        <v>540.80000000000007</v>
      </c>
      <c r="G3281" s="10">
        <f t="shared" si="115"/>
        <v>54.08</v>
      </c>
      <c r="H3281" s="10">
        <f t="shared" si="116"/>
        <v>594.88000000000011</v>
      </c>
      <c r="I3281" s="11"/>
    </row>
    <row r="3282" spans="1:9" ht="12.75" customHeight="1" x14ac:dyDescent="0.2">
      <c r="A3282" s="8" t="s">
        <v>480</v>
      </c>
      <c r="B3282" s="8" t="s">
        <v>489</v>
      </c>
      <c r="C3282" s="8" t="s">
        <v>491</v>
      </c>
      <c r="D3282" s="76">
        <v>52064</v>
      </c>
      <c r="E3282" s="9">
        <v>257.18883999999997</v>
      </c>
      <c r="F3282" s="10">
        <f t="shared" si="117"/>
        <v>257.2</v>
      </c>
      <c r="G3282" s="10">
        <f t="shared" si="115"/>
        <v>25.72</v>
      </c>
      <c r="H3282" s="10">
        <f t="shared" si="116"/>
        <v>282.91999999999996</v>
      </c>
      <c r="I3282" s="11"/>
    </row>
    <row r="3283" spans="1:9" ht="12.75" customHeight="1" x14ac:dyDescent="0.2">
      <c r="A3283" s="8" t="s">
        <v>480</v>
      </c>
      <c r="B3283" s="8" t="s">
        <v>489</v>
      </c>
      <c r="C3283" s="8" t="s">
        <v>491</v>
      </c>
      <c r="D3283" s="76">
        <v>52066</v>
      </c>
      <c r="E3283" s="9">
        <v>675.96839999999997</v>
      </c>
      <c r="F3283" s="10">
        <f t="shared" si="117"/>
        <v>676</v>
      </c>
      <c r="G3283" s="10">
        <f t="shared" si="115"/>
        <v>67.599999999999994</v>
      </c>
      <c r="H3283" s="10">
        <f t="shared" si="116"/>
        <v>743.6</v>
      </c>
      <c r="I3283" s="11"/>
    </row>
    <row r="3284" spans="1:9" ht="12.75" customHeight="1" x14ac:dyDescent="0.2">
      <c r="A3284" s="8" t="s">
        <v>480</v>
      </c>
      <c r="B3284" s="8" t="s">
        <v>489</v>
      </c>
      <c r="C3284" s="8" t="s">
        <v>491</v>
      </c>
      <c r="D3284" s="76">
        <v>52069</v>
      </c>
      <c r="E3284" s="9">
        <v>301.30543999999998</v>
      </c>
      <c r="F3284" s="10">
        <f t="shared" si="117"/>
        <v>301.3</v>
      </c>
      <c r="G3284" s="10">
        <f t="shared" si="115"/>
        <v>30.13</v>
      </c>
      <c r="H3284" s="10">
        <f t="shared" si="116"/>
        <v>331.43</v>
      </c>
      <c r="I3284" s="11"/>
    </row>
    <row r="3285" spans="1:9" ht="12.75" customHeight="1" x14ac:dyDescent="0.2">
      <c r="A3285" s="8" t="s">
        <v>480</v>
      </c>
      <c r="B3285" s="8" t="s">
        <v>489</v>
      </c>
      <c r="C3285" s="8" t="s">
        <v>491</v>
      </c>
      <c r="D3285" s="76">
        <v>52072</v>
      </c>
      <c r="E3285" s="9">
        <v>89.254080000000002</v>
      </c>
      <c r="F3285" s="10">
        <f t="shared" si="117"/>
        <v>89.25</v>
      </c>
      <c r="G3285" s="10">
        <f t="shared" si="115"/>
        <v>8.93</v>
      </c>
      <c r="H3285" s="10">
        <f t="shared" si="116"/>
        <v>98.18</v>
      </c>
      <c r="I3285" s="11"/>
    </row>
    <row r="3286" spans="1:9" ht="12.75" customHeight="1" x14ac:dyDescent="0.2">
      <c r="A3286" s="8" t="s">
        <v>480</v>
      </c>
      <c r="B3286" s="8" t="s">
        <v>489</v>
      </c>
      <c r="C3286" s="8" t="s">
        <v>491</v>
      </c>
      <c r="D3286" s="76">
        <v>52073</v>
      </c>
      <c r="E3286" s="9">
        <v>227.29164</v>
      </c>
      <c r="F3286" s="10">
        <f t="shared" si="117"/>
        <v>227.3</v>
      </c>
      <c r="G3286" s="10">
        <f t="shared" si="115"/>
        <v>22.73</v>
      </c>
      <c r="H3286" s="10">
        <f t="shared" si="116"/>
        <v>250.03</v>
      </c>
      <c r="I3286" s="11"/>
    </row>
    <row r="3287" spans="1:9" ht="12.75" customHeight="1" x14ac:dyDescent="0.2">
      <c r="A3287" s="8" t="s">
        <v>480</v>
      </c>
      <c r="B3287" s="8" t="s">
        <v>489</v>
      </c>
      <c r="C3287" s="8" t="s">
        <v>491</v>
      </c>
      <c r="D3287" s="76">
        <v>52075</v>
      </c>
      <c r="E3287" s="9">
        <v>227.29164</v>
      </c>
      <c r="F3287" s="10">
        <f t="shared" si="117"/>
        <v>227.3</v>
      </c>
      <c r="G3287" s="10">
        <f t="shared" si="115"/>
        <v>22.73</v>
      </c>
      <c r="H3287" s="10">
        <f t="shared" si="116"/>
        <v>250.03</v>
      </c>
      <c r="I3287" s="11"/>
    </row>
    <row r="3288" spans="1:9" ht="12.75" customHeight="1" x14ac:dyDescent="0.2">
      <c r="A3288" s="8" t="s">
        <v>480</v>
      </c>
      <c r="B3288" s="8" t="s">
        <v>489</v>
      </c>
      <c r="C3288" s="8" t="s">
        <v>491</v>
      </c>
      <c r="D3288" s="76">
        <v>52078</v>
      </c>
      <c r="E3288" s="9">
        <v>448.74967999999996</v>
      </c>
      <c r="F3288" s="10">
        <f t="shared" si="117"/>
        <v>448.75</v>
      </c>
      <c r="G3288" s="10">
        <f t="shared" si="115"/>
        <v>44.88</v>
      </c>
      <c r="H3288" s="10">
        <f t="shared" si="116"/>
        <v>493.63</v>
      </c>
      <c r="I3288" s="11"/>
    </row>
    <row r="3289" spans="1:9" ht="12.75" customHeight="1" x14ac:dyDescent="0.2">
      <c r="A3289" s="8" t="s">
        <v>480</v>
      </c>
      <c r="B3289" s="8" t="s">
        <v>489</v>
      </c>
      <c r="C3289" s="8" t="s">
        <v>491</v>
      </c>
      <c r="D3289" s="76">
        <v>52081</v>
      </c>
      <c r="E3289" s="9">
        <v>70.586559999999992</v>
      </c>
      <c r="F3289" s="10">
        <f t="shared" si="117"/>
        <v>70.600000000000009</v>
      </c>
      <c r="G3289" s="10">
        <f t="shared" si="115"/>
        <v>7.06</v>
      </c>
      <c r="H3289" s="10">
        <f t="shared" si="116"/>
        <v>77.660000000000011</v>
      </c>
      <c r="I3289" s="11"/>
    </row>
    <row r="3290" spans="1:9" ht="12.75" customHeight="1" x14ac:dyDescent="0.2">
      <c r="A3290" s="8" t="s">
        <v>480</v>
      </c>
      <c r="B3290" s="8" t="s">
        <v>489</v>
      </c>
      <c r="C3290" s="8" t="s">
        <v>491</v>
      </c>
      <c r="D3290" s="76">
        <v>52084</v>
      </c>
      <c r="E3290" s="9">
        <v>181.27911999999998</v>
      </c>
      <c r="F3290" s="10">
        <f t="shared" si="117"/>
        <v>181.3</v>
      </c>
      <c r="G3290" s="10">
        <f t="shared" si="115"/>
        <v>18.13</v>
      </c>
      <c r="H3290" s="10">
        <f t="shared" si="116"/>
        <v>199.43</v>
      </c>
      <c r="I3290" s="11"/>
    </row>
    <row r="3291" spans="1:9" ht="12.75" customHeight="1" x14ac:dyDescent="0.2">
      <c r="A3291" s="8" t="s">
        <v>480</v>
      </c>
      <c r="B3291" s="8" t="s">
        <v>489</v>
      </c>
      <c r="C3291" s="8" t="s">
        <v>491</v>
      </c>
      <c r="D3291" s="76">
        <v>52087</v>
      </c>
      <c r="E3291" s="9">
        <v>310.63919999999996</v>
      </c>
      <c r="F3291" s="10">
        <f t="shared" si="117"/>
        <v>310.65000000000003</v>
      </c>
      <c r="G3291" s="10">
        <f t="shared" si="115"/>
        <v>31.07</v>
      </c>
      <c r="H3291" s="10">
        <f t="shared" si="116"/>
        <v>341.72</v>
      </c>
      <c r="I3291" s="11"/>
    </row>
    <row r="3292" spans="1:9" ht="12.75" customHeight="1" x14ac:dyDescent="0.2">
      <c r="A3292" s="8" t="s">
        <v>480</v>
      </c>
      <c r="B3292" s="8" t="s">
        <v>489</v>
      </c>
      <c r="C3292" s="8" t="s">
        <v>491</v>
      </c>
      <c r="D3292" s="76">
        <v>52090</v>
      </c>
      <c r="E3292" s="9">
        <v>540.77472</v>
      </c>
      <c r="F3292" s="10">
        <f t="shared" si="117"/>
        <v>540.80000000000007</v>
      </c>
      <c r="G3292" s="10">
        <f t="shared" si="115"/>
        <v>54.08</v>
      </c>
      <c r="H3292" s="10">
        <f t="shared" si="116"/>
        <v>594.88000000000011</v>
      </c>
      <c r="I3292" s="11"/>
    </row>
    <row r="3293" spans="1:9" ht="12.75" customHeight="1" x14ac:dyDescent="0.2">
      <c r="A3293" s="8" t="s">
        <v>480</v>
      </c>
      <c r="B3293" s="8" t="s">
        <v>489</v>
      </c>
      <c r="C3293" s="8" t="s">
        <v>491</v>
      </c>
      <c r="D3293" s="76">
        <v>52092</v>
      </c>
      <c r="E3293" s="9">
        <v>704.91764000000001</v>
      </c>
      <c r="F3293" s="10">
        <f t="shared" si="117"/>
        <v>704.95</v>
      </c>
      <c r="G3293" s="10">
        <f t="shared" si="115"/>
        <v>70.5</v>
      </c>
      <c r="H3293" s="10">
        <f t="shared" si="116"/>
        <v>775.45</v>
      </c>
      <c r="I3293" s="11"/>
    </row>
    <row r="3294" spans="1:9" ht="12.75" customHeight="1" x14ac:dyDescent="0.2">
      <c r="A3294" s="8" t="s">
        <v>480</v>
      </c>
      <c r="B3294" s="8" t="s">
        <v>489</v>
      </c>
      <c r="C3294" s="8" t="s">
        <v>491</v>
      </c>
      <c r="D3294" s="76">
        <v>52094</v>
      </c>
      <c r="E3294" s="9">
        <v>891.59283999999991</v>
      </c>
      <c r="F3294" s="10">
        <f t="shared" si="117"/>
        <v>891.6</v>
      </c>
      <c r="G3294" s="10">
        <f t="shared" si="115"/>
        <v>89.16</v>
      </c>
      <c r="H3294" s="10">
        <f t="shared" si="116"/>
        <v>980.76</v>
      </c>
      <c r="I3294" s="11"/>
    </row>
    <row r="3295" spans="1:9" ht="12.75" customHeight="1" x14ac:dyDescent="0.2">
      <c r="A3295" s="8" t="s">
        <v>480</v>
      </c>
      <c r="B3295" s="8" t="s">
        <v>489</v>
      </c>
      <c r="C3295" s="8" t="s">
        <v>491</v>
      </c>
      <c r="D3295" s="76">
        <v>52095</v>
      </c>
      <c r="E3295" s="9">
        <v>577.89099999999996</v>
      </c>
      <c r="F3295" s="10">
        <f t="shared" si="117"/>
        <v>577.9</v>
      </c>
      <c r="G3295" s="10">
        <f t="shared" si="115"/>
        <v>57.79</v>
      </c>
      <c r="H3295" s="10">
        <f t="shared" si="116"/>
        <v>635.68999999999994</v>
      </c>
      <c r="I3295" s="11"/>
    </row>
    <row r="3296" spans="1:9" ht="12.75" customHeight="1" x14ac:dyDescent="0.2">
      <c r="A3296" s="8" t="s">
        <v>480</v>
      </c>
      <c r="B3296" s="8" t="s">
        <v>489</v>
      </c>
      <c r="C3296" s="8" t="s">
        <v>491</v>
      </c>
      <c r="D3296" s="76">
        <v>52096</v>
      </c>
      <c r="E3296" s="9">
        <v>171.21616</v>
      </c>
      <c r="F3296" s="10">
        <f t="shared" si="117"/>
        <v>171.25</v>
      </c>
      <c r="G3296" s="10">
        <f t="shared" si="115"/>
        <v>17.13</v>
      </c>
      <c r="H3296" s="10">
        <f t="shared" si="116"/>
        <v>188.38</v>
      </c>
      <c r="I3296" s="11"/>
    </row>
    <row r="3297" spans="1:9" ht="12.75" customHeight="1" x14ac:dyDescent="0.2">
      <c r="A3297" s="8" t="s">
        <v>480</v>
      </c>
      <c r="B3297" s="8" t="s">
        <v>489</v>
      </c>
      <c r="C3297" s="8" t="s">
        <v>491</v>
      </c>
      <c r="D3297" s="76">
        <v>52097</v>
      </c>
      <c r="E3297" s="9">
        <v>242.89651999999998</v>
      </c>
      <c r="F3297" s="10">
        <f t="shared" si="117"/>
        <v>242.9</v>
      </c>
      <c r="G3297" s="10">
        <f t="shared" si="115"/>
        <v>24.29</v>
      </c>
      <c r="H3297" s="10">
        <f t="shared" si="116"/>
        <v>267.19</v>
      </c>
      <c r="I3297" s="11"/>
    </row>
    <row r="3298" spans="1:9" ht="12.75" customHeight="1" x14ac:dyDescent="0.2">
      <c r="A3298" s="8" t="s">
        <v>480</v>
      </c>
      <c r="B3298" s="8" t="s">
        <v>489</v>
      </c>
      <c r="C3298" s="8" t="s">
        <v>491</v>
      </c>
      <c r="D3298" s="76">
        <v>52098</v>
      </c>
      <c r="E3298" s="9">
        <v>285.55471999999997</v>
      </c>
      <c r="F3298" s="10">
        <f t="shared" si="117"/>
        <v>285.55</v>
      </c>
      <c r="G3298" s="10">
        <f t="shared" si="115"/>
        <v>28.56</v>
      </c>
      <c r="H3298" s="10">
        <f t="shared" si="116"/>
        <v>314.11</v>
      </c>
      <c r="I3298" s="11"/>
    </row>
    <row r="3299" spans="1:9" ht="12.75" customHeight="1" x14ac:dyDescent="0.2">
      <c r="A3299" s="8" t="s">
        <v>480</v>
      </c>
      <c r="B3299" s="8" t="s">
        <v>489</v>
      </c>
      <c r="C3299" s="8" t="s">
        <v>491</v>
      </c>
      <c r="D3299" s="76">
        <v>52099</v>
      </c>
      <c r="E3299" s="9">
        <v>214.31188</v>
      </c>
      <c r="F3299" s="10">
        <f t="shared" si="117"/>
        <v>214.35000000000002</v>
      </c>
      <c r="G3299" s="10">
        <f t="shared" si="115"/>
        <v>21.44</v>
      </c>
      <c r="H3299" s="10">
        <f t="shared" si="116"/>
        <v>235.79000000000002</v>
      </c>
      <c r="I3299" s="11"/>
    </row>
    <row r="3300" spans="1:9" ht="12.75" customHeight="1" x14ac:dyDescent="0.2">
      <c r="A3300" s="8" t="s">
        <v>480</v>
      </c>
      <c r="B3300" s="8" t="s">
        <v>489</v>
      </c>
      <c r="C3300" s="8" t="s">
        <v>491</v>
      </c>
      <c r="D3300" s="76">
        <v>52102</v>
      </c>
      <c r="E3300" s="9">
        <v>214.31188</v>
      </c>
      <c r="F3300" s="10">
        <f t="shared" si="117"/>
        <v>214.35000000000002</v>
      </c>
      <c r="G3300" s="10">
        <f t="shared" si="115"/>
        <v>21.44</v>
      </c>
      <c r="H3300" s="10">
        <f t="shared" si="116"/>
        <v>235.79000000000002</v>
      </c>
      <c r="I3300" s="11"/>
    </row>
    <row r="3301" spans="1:9" ht="12.75" customHeight="1" x14ac:dyDescent="0.2">
      <c r="A3301" s="8" t="s">
        <v>480</v>
      </c>
      <c r="B3301" s="8" t="s">
        <v>489</v>
      </c>
      <c r="C3301" s="8" t="s">
        <v>491</v>
      </c>
      <c r="D3301" s="76">
        <v>52105</v>
      </c>
      <c r="E3301" s="9">
        <v>399.96619999999996</v>
      </c>
      <c r="F3301" s="10">
        <f t="shared" si="117"/>
        <v>400</v>
      </c>
      <c r="G3301" s="10">
        <f t="shared" si="115"/>
        <v>40</v>
      </c>
      <c r="H3301" s="10">
        <f t="shared" si="116"/>
        <v>440</v>
      </c>
      <c r="I3301" s="11"/>
    </row>
    <row r="3302" spans="1:9" ht="12.75" customHeight="1" x14ac:dyDescent="0.2">
      <c r="A3302" s="8" t="s">
        <v>480</v>
      </c>
      <c r="B3302" s="8" t="s">
        <v>489</v>
      </c>
      <c r="C3302" s="8" t="s">
        <v>491</v>
      </c>
      <c r="D3302" s="76">
        <v>52106</v>
      </c>
      <c r="E3302" s="9">
        <v>165.23671999999999</v>
      </c>
      <c r="F3302" s="10">
        <f t="shared" si="117"/>
        <v>165.25</v>
      </c>
      <c r="G3302" s="10">
        <f t="shared" si="115"/>
        <v>16.53</v>
      </c>
      <c r="H3302" s="10">
        <f t="shared" si="116"/>
        <v>181.78</v>
      </c>
      <c r="I3302" s="11"/>
    </row>
    <row r="3303" spans="1:9" ht="12.75" customHeight="1" x14ac:dyDescent="0.2">
      <c r="A3303" s="8" t="s">
        <v>480</v>
      </c>
      <c r="B3303" s="8" t="s">
        <v>489</v>
      </c>
      <c r="C3303" s="8" t="s">
        <v>491</v>
      </c>
      <c r="D3303" s="76">
        <v>52108</v>
      </c>
      <c r="E3303" s="9">
        <v>494.76219999999995</v>
      </c>
      <c r="F3303" s="10">
        <f t="shared" si="117"/>
        <v>494.8</v>
      </c>
      <c r="G3303" s="10">
        <f t="shared" si="115"/>
        <v>49.48</v>
      </c>
      <c r="H3303" s="10">
        <f t="shared" si="116"/>
        <v>544.28</v>
      </c>
      <c r="I3303" s="11"/>
    </row>
    <row r="3304" spans="1:9" ht="12.75" customHeight="1" x14ac:dyDescent="0.2">
      <c r="A3304" s="8" t="s">
        <v>480</v>
      </c>
      <c r="B3304" s="8" t="s">
        <v>489</v>
      </c>
      <c r="C3304" s="8" t="s">
        <v>491</v>
      </c>
      <c r="D3304" s="76">
        <v>52111</v>
      </c>
      <c r="E3304" s="9">
        <v>494.76219999999995</v>
      </c>
      <c r="F3304" s="10">
        <f t="shared" si="117"/>
        <v>494.8</v>
      </c>
      <c r="G3304" s="10">
        <f t="shared" si="115"/>
        <v>49.48</v>
      </c>
      <c r="H3304" s="10">
        <f t="shared" si="116"/>
        <v>544.28</v>
      </c>
      <c r="I3304" s="11"/>
    </row>
    <row r="3305" spans="1:9" ht="12.75" customHeight="1" x14ac:dyDescent="0.2">
      <c r="A3305" s="8" t="s">
        <v>480</v>
      </c>
      <c r="B3305" s="8" t="s">
        <v>489</v>
      </c>
      <c r="C3305" s="8" t="s">
        <v>491</v>
      </c>
      <c r="D3305" s="76">
        <v>52114</v>
      </c>
      <c r="E3305" s="9">
        <v>891.66575999999998</v>
      </c>
      <c r="F3305" s="10">
        <f t="shared" si="117"/>
        <v>891.7</v>
      </c>
      <c r="G3305" s="10">
        <f t="shared" si="115"/>
        <v>89.17</v>
      </c>
      <c r="H3305" s="10">
        <f t="shared" si="116"/>
        <v>980.87</v>
      </c>
      <c r="I3305" s="11"/>
    </row>
    <row r="3306" spans="1:9" ht="12.75" customHeight="1" x14ac:dyDescent="0.2">
      <c r="A3306" s="8" t="s">
        <v>480</v>
      </c>
      <c r="B3306" s="8" t="s">
        <v>489</v>
      </c>
      <c r="C3306" s="8" t="s">
        <v>491</v>
      </c>
      <c r="D3306" s="76">
        <v>52117</v>
      </c>
      <c r="E3306" s="9">
        <v>1061.4235200000001</v>
      </c>
      <c r="F3306" s="10">
        <f t="shared" si="117"/>
        <v>1061.45</v>
      </c>
      <c r="G3306" s="10">
        <f t="shared" ref="G3306:G3369" si="118">ROUND((+F3306*0.1),2)</f>
        <v>106.15</v>
      </c>
      <c r="H3306" s="10">
        <f t="shared" ref="H3306:H3369" si="119">+G3306+F3306</f>
        <v>1167.6000000000001</v>
      </c>
      <c r="I3306" s="11"/>
    </row>
    <row r="3307" spans="1:9" ht="12.75" customHeight="1" x14ac:dyDescent="0.2">
      <c r="A3307" s="8" t="s">
        <v>480</v>
      </c>
      <c r="B3307" s="8" t="s">
        <v>489</v>
      </c>
      <c r="C3307" s="8" t="s">
        <v>491</v>
      </c>
      <c r="D3307" s="76">
        <v>52120</v>
      </c>
      <c r="E3307" s="9">
        <v>1255.4636399999999</v>
      </c>
      <c r="F3307" s="10">
        <f t="shared" si="117"/>
        <v>1255.5</v>
      </c>
      <c r="G3307" s="10">
        <f t="shared" si="118"/>
        <v>125.55</v>
      </c>
      <c r="H3307" s="10">
        <f t="shared" si="119"/>
        <v>1381.05</v>
      </c>
      <c r="I3307" s="11"/>
    </row>
    <row r="3308" spans="1:9" ht="12.75" customHeight="1" x14ac:dyDescent="0.2">
      <c r="A3308" s="8" t="s">
        <v>480</v>
      </c>
      <c r="B3308" s="8" t="s">
        <v>489</v>
      </c>
      <c r="C3308" s="8" t="s">
        <v>491</v>
      </c>
      <c r="D3308" s="76">
        <v>52122</v>
      </c>
      <c r="E3308" s="9">
        <v>1255.4636399999999</v>
      </c>
      <c r="F3308" s="10">
        <f t="shared" si="117"/>
        <v>1255.5</v>
      </c>
      <c r="G3308" s="10">
        <f t="shared" si="118"/>
        <v>125.55</v>
      </c>
      <c r="H3308" s="10">
        <f t="shared" si="119"/>
        <v>1381.05</v>
      </c>
      <c r="I3308" s="11"/>
    </row>
    <row r="3309" spans="1:9" ht="12.75" customHeight="1" x14ac:dyDescent="0.2">
      <c r="A3309" s="8" t="s">
        <v>480</v>
      </c>
      <c r="B3309" s="8" t="s">
        <v>489</v>
      </c>
      <c r="C3309" s="8" t="s">
        <v>491</v>
      </c>
      <c r="D3309" s="76">
        <v>52123</v>
      </c>
      <c r="E3309" s="9">
        <v>1421.2107999999998</v>
      </c>
      <c r="F3309" s="10">
        <f t="shared" si="117"/>
        <v>1421.25</v>
      </c>
      <c r="G3309" s="10">
        <f t="shared" si="118"/>
        <v>142.13</v>
      </c>
      <c r="H3309" s="10">
        <f t="shared" si="119"/>
        <v>1563.38</v>
      </c>
      <c r="I3309" s="11"/>
    </row>
    <row r="3310" spans="1:9" ht="12.75" customHeight="1" x14ac:dyDescent="0.2">
      <c r="A3310" s="8" t="s">
        <v>480</v>
      </c>
      <c r="B3310" s="8" t="s">
        <v>489</v>
      </c>
      <c r="C3310" s="8" t="s">
        <v>491</v>
      </c>
      <c r="D3310" s="76">
        <v>52126</v>
      </c>
      <c r="E3310" s="9">
        <v>1366.3749599999999</v>
      </c>
      <c r="F3310" s="10">
        <f t="shared" ref="F3310:F3373" si="120">CEILING(TRUNC(+E3310*F$2,2),0.05)</f>
        <v>1366.4</v>
      </c>
      <c r="G3310" s="10">
        <f t="shared" si="118"/>
        <v>136.63999999999999</v>
      </c>
      <c r="H3310" s="10">
        <f t="shared" si="119"/>
        <v>1503.04</v>
      </c>
      <c r="I3310" s="11"/>
    </row>
    <row r="3311" spans="1:9" ht="12.75" customHeight="1" x14ac:dyDescent="0.2">
      <c r="A3311" s="8" t="s">
        <v>480</v>
      </c>
      <c r="B3311" s="8" t="s">
        <v>489</v>
      </c>
      <c r="C3311" s="8" t="s">
        <v>491</v>
      </c>
      <c r="D3311" s="76">
        <v>52129</v>
      </c>
      <c r="E3311" s="9">
        <v>1829.1981999999998</v>
      </c>
      <c r="F3311" s="10">
        <f t="shared" si="120"/>
        <v>1829.2</v>
      </c>
      <c r="G3311" s="10">
        <f t="shared" si="118"/>
        <v>182.92</v>
      </c>
      <c r="H3311" s="10">
        <f t="shared" si="119"/>
        <v>2012.1200000000001</v>
      </c>
      <c r="I3311" s="11"/>
    </row>
    <row r="3312" spans="1:9" ht="12.75" customHeight="1" x14ac:dyDescent="0.2">
      <c r="A3312" s="8" t="s">
        <v>480</v>
      </c>
      <c r="B3312" s="8" t="s">
        <v>489</v>
      </c>
      <c r="C3312" s="8" t="s">
        <v>491</v>
      </c>
      <c r="D3312" s="76">
        <v>52130</v>
      </c>
      <c r="E3312" s="9">
        <v>671.44736</v>
      </c>
      <c r="F3312" s="10">
        <f t="shared" si="120"/>
        <v>671.45</v>
      </c>
      <c r="G3312" s="10">
        <f t="shared" si="118"/>
        <v>67.150000000000006</v>
      </c>
      <c r="H3312" s="10">
        <f t="shared" si="119"/>
        <v>738.6</v>
      </c>
      <c r="I3312" s="11"/>
    </row>
    <row r="3313" spans="1:9" ht="12.75" customHeight="1" x14ac:dyDescent="0.2">
      <c r="A3313" s="8" t="s">
        <v>480</v>
      </c>
      <c r="B3313" s="8" t="s">
        <v>489</v>
      </c>
      <c r="C3313" s="8" t="s">
        <v>491</v>
      </c>
      <c r="D3313" s="76">
        <v>52131</v>
      </c>
      <c r="E3313" s="9">
        <v>928.63619999999992</v>
      </c>
      <c r="F3313" s="10">
        <f t="shared" si="120"/>
        <v>928.65000000000009</v>
      </c>
      <c r="G3313" s="10">
        <f t="shared" si="118"/>
        <v>92.87</v>
      </c>
      <c r="H3313" s="10">
        <f t="shared" si="119"/>
        <v>1021.5200000000001</v>
      </c>
      <c r="I3313" s="11"/>
    </row>
    <row r="3314" spans="1:9" ht="12.75" customHeight="1" x14ac:dyDescent="0.2">
      <c r="A3314" s="8" t="s">
        <v>480</v>
      </c>
      <c r="B3314" s="8" t="s">
        <v>489</v>
      </c>
      <c r="C3314" s="8" t="s">
        <v>491</v>
      </c>
      <c r="D3314" s="76">
        <v>52132</v>
      </c>
      <c r="E3314" s="9">
        <v>377.79852</v>
      </c>
      <c r="F3314" s="10">
        <f t="shared" si="120"/>
        <v>377.8</v>
      </c>
      <c r="G3314" s="10">
        <f t="shared" si="118"/>
        <v>37.78</v>
      </c>
      <c r="H3314" s="10">
        <f t="shared" si="119"/>
        <v>415.58000000000004</v>
      </c>
      <c r="I3314" s="11"/>
    </row>
    <row r="3315" spans="1:9" ht="12.75" customHeight="1" x14ac:dyDescent="0.2">
      <c r="A3315" s="8" t="s">
        <v>480</v>
      </c>
      <c r="B3315" s="8" t="s">
        <v>489</v>
      </c>
      <c r="C3315" s="8" t="s">
        <v>491</v>
      </c>
      <c r="D3315" s="76">
        <v>52133</v>
      </c>
      <c r="E3315" s="9">
        <v>138.18340000000001</v>
      </c>
      <c r="F3315" s="10">
        <f t="shared" si="120"/>
        <v>138.20000000000002</v>
      </c>
      <c r="G3315" s="10">
        <f t="shared" si="118"/>
        <v>13.82</v>
      </c>
      <c r="H3315" s="10">
        <f t="shared" si="119"/>
        <v>152.02000000000001</v>
      </c>
      <c r="I3315" s="11"/>
    </row>
    <row r="3316" spans="1:9" ht="12.75" customHeight="1" x14ac:dyDescent="0.2">
      <c r="A3316" s="8" t="s">
        <v>480</v>
      </c>
      <c r="B3316" s="8" t="s">
        <v>489</v>
      </c>
      <c r="C3316" s="8" t="s">
        <v>491</v>
      </c>
      <c r="D3316" s="76">
        <v>52135</v>
      </c>
      <c r="E3316" s="9">
        <v>219.05167999999998</v>
      </c>
      <c r="F3316" s="10">
        <f t="shared" si="120"/>
        <v>219.05</v>
      </c>
      <c r="G3316" s="10">
        <f t="shared" si="118"/>
        <v>21.91</v>
      </c>
      <c r="H3316" s="10">
        <f t="shared" si="119"/>
        <v>240.96</v>
      </c>
      <c r="I3316" s="11"/>
    </row>
    <row r="3317" spans="1:9" ht="12.75" customHeight="1" x14ac:dyDescent="0.2">
      <c r="A3317" s="8" t="s">
        <v>480</v>
      </c>
      <c r="B3317" s="8" t="s">
        <v>489</v>
      </c>
      <c r="C3317" s="8" t="s">
        <v>491</v>
      </c>
      <c r="D3317" s="76">
        <v>52138</v>
      </c>
      <c r="E3317" s="9">
        <v>680.70819999999992</v>
      </c>
      <c r="F3317" s="10">
        <f t="shared" si="120"/>
        <v>680.7</v>
      </c>
      <c r="G3317" s="10">
        <f t="shared" si="118"/>
        <v>68.069999999999993</v>
      </c>
      <c r="H3317" s="10">
        <f t="shared" si="119"/>
        <v>748.77</v>
      </c>
      <c r="I3317" s="11"/>
    </row>
    <row r="3318" spans="1:9" ht="12.75" customHeight="1" x14ac:dyDescent="0.2">
      <c r="A3318" s="8" t="s">
        <v>480</v>
      </c>
      <c r="B3318" s="8" t="s">
        <v>489</v>
      </c>
      <c r="C3318" s="8" t="s">
        <v>491</v>
      </c>
      <c r="D3318" s="76">
        <v>52141</v>
      </c>
      <c r="E3318" s="9">
        <v>673.27035999999998</v>
      </c>
      <c r="F3318" s="10">
        <f t="shared" si="120"/>
        <v>673.30000000000007</v>
      </c>
      <c r="G3318" s="10">
        <f t="shared" si="118"/>
        <v>67.33</v>
      </c>
      <c r="H3318" s="10">
        <f t="shared" si="119"/>
        <v>740.63000000000011</v>
      </c>
      <c r="I3318" s="11"/>
    </row>
    <row r="3319" spans="1:9" ht="12.75" customHeight="1" x14ac:dyDescent="0.2">
      <c r="A3319" s="8" t="s">
        <v>480</v>
      </c>
      <c r="B3319" s="8" t="s">
        <v>489</v>
      </c>
      <c r="C3319" s="8" t="s">
        <v>491</v>
      </c>
      <c r="D3319" s="76">
        <v>52144</v>
      </c>
      <c r="E3319" s="9">
        <v>627.54951999999992</v>
      </c>
      <c r="F3319" s="10">
        <f t="shared" si="120"/>
        <v>627.55000000000007</v>
      </c>
      <c r="G3319" s="10">
        <f t="shared" si="118"/>
        <v>62.76</v>
      </c>
      <c r="H3319" s="10">
        <f t="shared" si="119"/>
        <v>690.31000000000006</v>
      </c>
      <c r="I3319" s="11"/>
    </row>
    <row r="3320" spans="1:9" ht="12.75" customHeight="1" x14ac:dyDescent="0.2">
      <c r="A3320" s="8" t="s">
        <v>480</v>
      </c>
      <c r="B3320" s="8" t="s">
        <v>489</v>
      </c>
      <c r="C3320" s="8" t="s">
        <v>491</v>
      </c>
      <c r="D3320" s="76">
        <v>52147</v>
      </c>
      <c r="E3320" s="9">
        <v>592.18331999999998</v>
      </c>
      <c r="F3320" s="10">
        <f t="shared" si="120"/>
        <v>592.20000000000005</v>
      </c>
      <c r="G3320" s="10">
        <f t="shared" si="118"/>
        <v>59.22</v>
      </c>
      <c r="H3320" s="10">
        <f t="shared" si="119"/>
        <v>651.42000000000007</v>
      </c>
      <c r="I3320" s="11"/>
    </row>
    <row r="3321" spans="1:9" ht="12.75" customHeight="1" x14ac:dyDescent="0.2">
      <c r="A3321" s="8" t="s">
        <v>480</v>
      </c>
      <c r="B3321" s="8" t="s">
        <v>489</v>
      </c>
      <c r="C3321" s="8" t="s">
        <v>491</v>
      </c>
      <c r="D3321" s="76">
        <v>52148</v>
      </c>
      <c r="E3321" s="9">
        <v>1046.7665999999999</v>
      </c>
      <c r="F3321" s="10">
        <f t="shared" si="120"/>
        <v>1046.8</v>
      </c>
      <c r="G3321" s="10">
        <f t="shared" si="118"/>
        <v>104.68</v>
      </c>
      <c r="H3321" s="10">
        <f t="shared" si="119"/>
        <v>1151.48</v>
      </c>
      <c r="I3321" s="11"/>
    </row>
    <row r="3322" spans="1:9" ht="12.75" customHeight="1" x14ac:dyDescent="0.2">
      <c r="A3322" s="8" t="s">
        <v>480</v>
      </c>
      <c r="B3322" s="8" t="s">
        <v>489</v>
      </c>
      <c r="C3322" s="8" t="s">
        <v>491</v>
      </c>
      <c r="D3322" s="76">
        <v>52158</v>
      </c>
      <c r="E3322" s="9">
        <v>1685.39996</v>
      </c>
      <c r="F3322" s="10">
        <f t="shared" si="120"/>
        <v>1685.4</v>
      </c>
      <c r="G3322" s="10">
        <f t="shared" si="118"/>
        <v>168.54</v>
      </c>
      <c r="H3322" s="10">
        <f t="shared" si="119"/>
        <v>1853.94</v>
      </c>
      <c r="I3322" s="11"/>
    </row>
    <row r="3323" spans="1:9" ht="12.75" customHeight="1" x14ac:dyDescent="0.2">
      <c r="A3323" s="8" t="s">
        <v>480</v>
      </c>
      <c r="B3323" s="8" t="s">
        <v>489</v>
      </c>
      <c r="C3323" s="8" t="s">
        <v>491</v>
      </c>
      <c r="D3323" s="76">
        <v>52180</v>
      </c>
      <c r="E3323" s="9">
        <v>285.55471999999997</v>
      </c>
      <c r="F3323" s="10">
        <f t="shared" si="120"/>
        <v>285.55</v>
      </c>
      <c r="G3323" s="10">
        <f t="shared" si="118"/>
        <v>28.56</v>
      </c>
      <c r="H3323" s="10">
        <f t="shared" si="119"/>
        <v>314.11</v>
      </c>
      <c r="I3323" s="11"/>
    </row>
    <row r="3324" spans="1:9" ht="12.75" customHeight="1" x14ac:dyDescent="0.2">
      <c r="A3324" s="8" t="s">
        <v>480</v>
      </c>
      <c r="B3324" s="8" t="s">
        <v>489</v>
      </c>
      <c r="C3324" s="8" t="s">
        <v>491</v>
      </c>
      <c r="D3324" s="76">
        <v>52182</v>
      </c>
      <c r="E3324" s="9">
        <v>628.64332000000002</v>
      </c>
      <c r="F3324" s="10">
        <f t="shared" si="120"/>
        <v>628.65000000000009</v>
      </c>
      <c r="G3324" s="10">
        <f t="shared" si="118"/>
        <v>62.87</v>
      </c>
      <c r="H3324" s="10">
        <f t="shared" si="119"/>
        <v>691.5200000000001</v>
      </c>
      <c r="I3324" s="11"/>
    </row>
    <row r="3325" spans="1:9" ht="12.75" customHeight="1" x14ac:dyDescent="0.2">
      <c r="A3325" s="8" t="s">
        <v>480</v>
      </c>
      <c r="B3325" s="8" t="s">
        <v>489</v>
      </c>
      <c r="C3325" s="8" t="s">
        <v>491</v>
      </c>
      <c r="D3325" s="76">
        <v>52184</v>
      </c>
      <c r="E3325" s="9">
        <v>928.63619999999992</v>
      </c>
      <c r="F3325" s="10">
        <f t="shared" si="120"/>
        <v>928.65000000000009</v>
      </c>
      <c r="G3325" s="10">
        <f t="shared" si="118"/>
        <v>92.87</v>
      </c>
      <c r="H3325" s="10">
        <f t="shared" si="119"/>
        <v>1021.5200000000001</v>
      </c>
      <c r="I3325" s="11"/>
    </row>
    <row r="3326" spans="1:9" ht="12.75" customHeight="1" x14ac:dyDescent="0.2">
      <c r="A3326" s="8" t="s">
        <v>480</v>
      </c>
      <c r="B3326" s="8" t="s">
        <v>489</v>
      </c>
      <c r="C3326" s="8" t="s">
        <v>491</v>
      </c>
      <c r="D3326" s="76">
        <v>52186</v>
      </c>
      <c r="E3326" s="9">
        <v>1143.09392</v>
      </c>
      <c r="F3326" s="10">
        <f t="shared" si="120"/>
        <v>1143.1000000000001</v>
      </c>
      <c r="G3326" s="10">
        <f t="shared" si="118"/>
        <v>114.31</v>
      </c>
      <c r="H3326" s="10">
        <f t="shared" si="119"/>
        <v>1257.4100000000001</v>
      </c>
      <c r="I3326" s="11"/>
    </row>
    <row r="3327" spans="1:9" ht="12.75" customHeight="1" x14ac:dyDescent="0.2">
      <c r="A3327" s="8" t="s">
        <v>480</v>
      </c>
      <c r="B3327" s="8" t="s">
        <v>492</v>
      </c>
      <c r="C3327" s="8" t="s">
        <v>493</v>
      </c>
      <c r="D3327" s="76">
        <v>52300</v>
      </c>
      <c r="E3327" s="9">
        <v>431.86605000000003</v>
      </c>
      <c r="F3327" s="10">
        <f t="shared" si="120"/>
        <v>431.90000000000003</v>
      </c>
      <c r="G3327" s="10">
        <f t="shared" si="118"/>
        <v>43.19</v>
      </c>
      <c r="H3327" s="10">
        <f t="shared" si="119"/>
        <v>475.09000000000003</v>
      </c>
      <c r="I3327" s="11"/>
    </row>
    <row r="3328" spans="1:9" ht="12.75" customHeight="1" x14ac:dyDescent="0.2">
      <c r="A3328" s="8" t="s">
        <v>480</v>
      </c>
      <c r="B3328" s="8" t="s">
        <v>492</v>
      </c>
      <c r="C3328" s="8" t="s">
        <v>493</v>
      </c>
      <c r="D3328" s="76">
        <v>52303</v>
      </c>
      <c r="E3328" s="9">
        <v>616.63874999999996</v>
      </c>
      <c r="F3328" s="10">
        <f t="shared" si="120"/>
        <v>616.65000000000009</v>
      </c>
      <c r="G3328" s="10">
        <f t="shared" si="118"/>
        <v>61.67</v>
      </c>
      <c r="H3328" s="10">
        <f t="shared" si="119"/>
        <v>678.32</v>
      </c>
      <c r="I3328" s="11"/>
    </row>
    <row r="3329" spans="1:9" ht="12.75" customHeight="1" x14ac:dyDescent="0.2">
      <c r="A3329" s="8" t="s">
        <v>480</v>
      </c>
      <c r="B3329" s="8" t="s">
        <v>492</v>
      </c>
      <c r="C3329" s="8" t="s">
        <v>493</v>
      </c>
      <c r="D3329" s="76">
        <v>52306</v>
      </c>
      <c r="E3329" s="9">
        <v>914.96055000000001</v>
      </c>
      <c r="F3329" s="10">
        <f t="shared" si="120"/>
        <v>915</v>
      </c>
      <c r="G3329" s="10">
        <f t="shared" si="118"/>
        <v>91.5</v>
      </c>
      <c r="H3329" s="10">
        <f t="shared" si="119"/>
        <v>1006.5</v>
      </c>
      <c r="I3329" s="11"/>
    </row>
    <row r="3330" spans="1:9" ht="12.75" customHeight="1" x14ac:dyDescent="0.2">
      <c r="A3330" s="8" t="s">
        <v>480</v>
      </c>
      <c r="B3330" s="8" t="s">
        <v>492</v>
      </c>
      <c r="C3330" s="8" t="s">
        <v>493</v>
      </c>
      <c r="D3330" s="76">
        <v>52309</v>
      </c>
      <c r="E3330" s="9">
        <v>310.87349999999998</v>
      </c>
      <c r="F3330" s="10">
        <f t="shared" si="120"/>
        <v>310.90000000000003</v>
      </c>
      <c r="G3330" s="10">
        <f t="shared" si="118"/>
        <v>31.09</v>
      </c>
      <c r="H3330" s="10">
        <f t="shared" si="119"/>
        <v>341.99</v>
      </c>
      <c r="I3330" s="11"/>
    </row>
    <row r="3331" spans="1:9" ht="12.75" customHeight="1" x14ac:dyDescent="0.2">
      <c r="A3331" s="8" t="s">
        <v>480</v>
      </c>
      <c r="B3331" s="8" t="s">
        <v>492</v>
      </c>
      <c r="C3331" s="8" t="s">
        <v>493</v>
      </c>
      <c r="D3331" s="76">
        <v>52312</v>
      </c>
      <c r="E3331" s="9">
        <v>431.86605000000003</v>
      </c>
      <c r="F3331" s="10">
        <f t="shared" si="120"/>
        <v>431.90000000000003</v>
      </c>
      <c r="G3331" s="10">
        <f t="shared" si="118"/>
        <v>43.19</v>
      </c>
      <c r="H3331" s="10">
        <f t="shared" si="119"/>
        <v>475.09000000000003</v>
      </c>
      <c r="I3331" s="11"/>
    </row>
    <row r="3332" spans="1:9" ht="12.75" customHeight="1" x14ac:dyDescent="0.2">
      <c r="A3332" s="8" t="s">
        <v>480</v>
      </c>
      <c r="B3332" s="8" t="s">
        <v>492</v>
      </c>
      <c r="C3332" s="8" t="s">
        <v>493</v>
      </c>
      <c r="D3332" s="76">
        <v>52315</v>
      </c>
      <c r="E3332" s="9">
        <v>719.46052499999996</v>
      </c>
      <c r="F3332" s="10">
        <f t="shared" si="120"/>
        <v>719.5</v>
      </c>
      <c r="G3332" s="10">
        <f t="shared" si="118"/>
        <v>71.95</v>
      </c>
      <c r="H3332" s="10">
        <f t="shared" si="119"/>
        <v>791.45</v>
      </c>
      <c r="I3332" s="11"/>
    </row>
    <row r="3333" spans="1:9" ht="12.75" customHeight="1" x14ac:dyDescent="0.2">
      <c r="A3333" s="8" t="s">
        <v>480</v>
      </c>
      <c r="B3333" s="8" t="s">
        <v>492</v>
      </c>
      <c r="C3333" s="8" t="s">
        <v>493</v>
      </c>
      <c r="D3333" s="76">
        <v>52318</v>
      </c>
      <c r="E3333" s="9">
        <v>214.473525</v>
      </c>
      <c r="F3333" s="10">
        <f t="shared" si="120"/>
        <v>214.5</v>
      </c>
      <c r="G3333" s="10">
        <f t="shared" si="118"/>
        <v>21.45</v>
      </c>
      <c r="H3333" s="10">
        <f t="shared" si="119"/>
        <v>235.95</v>
      </c>
      <c r="I3333" s="11"/>
    </row>
    <row r="3334" spans="1:9" ht="12.75" customHeight="1" x14ac:dyDescent="0.2">
      <c r="A3334" s="8" t="s">
        <v>480</v>
      </c>
      <c r="B3334" s="8" t="s">
        <v>492</v>
      </c>
      <c r="C3334" s="8" t="s">
        <v>493</v>
      </c>
      <c r="D3334" s="76">
        <v>52319</v>
      </c>
      <c r="E3334" s="9">
        <v>357.65047500000003</v>
      </c>
      <c r="F3334" s="10">
        <f t="shared" si="120"/>
        <v>357.65000000000003</v>
      </c>
      <c r="G3334" s="10">
        <f t="shared" si="118"/>
        <v>35.770000000000003</v>
      </c>
      <c r="H3334" s="10">
        <f t="shared" si="119"/>
        <v>393.42</v>
      </c>
      <c r="I3334" s="11"/>
    </row>
    <row r="3335" spans="1:9" ht="12.75" customHeight="1" x14ac:dyDescent="0.2">
      <c r="A3335" s="8" t="s">
        <v>480</v>
      </c>
      <c r="B3335" s="8" t="s">
        <v>492</v>
      </c>
      <c r="C3335" s="8" t="s">
        <v>493</v>
      </c>
      <c r="D3335" s="76">
        <v>52321</v>
      </c>
      <c r="E3335" s="9">
        <v>719.46052499999996</v>
      </c>
      <c r="F3335" s="10">
        <f t="shared" si="120"/>
        <v>719.5</v>
      </c>
      <c r="G3335" s="10">
        <f t="shared" si="118"/>
        <v>71.95</v>
      </c>
      <c r="H3335" s="10">
        <f t="shared" si="119"/>
        <v>791.45</v>
      </c>
      <c r="I3335" s="11"/>
    </row>
    <row r="3336" spans="1:9" ht="12.75" customHeight="1" x14ac:dyDescent="0.2">
      <c r="A3336" s="8" t="s">
        <v>480</v>
      </c>
      <c r="B3336" s="8" t="s">
        <v>492</v>
      </c>
      <c r="C3336" s="8" t="s">
        <v>493</v>
      </c>
      <c r="D3336" s="76">
        <v>52324</v>
      </c>
      <c r="E3336" s="9">
        <v>719.46052499999996</v>
      </c>
      <c r="F3336" s="10">
        <f t="shared" si="120"/>
        <v>719.5</v>
      </c>
      <c r="G3336" s="10">
        <f t="shared" si="118"/>
        <v>71.95</v>
      </c>
      <c r="H3336" s="10">
        <f t="shared" si="119"/>
        <v>791.45</v>
      </c>
      <c r="I3336" s="11"/>
    </row>
    <row r="3337" spans="1:9" ht="12.75" customHeight="1" x14ac:dyDescent="0.2">
      <c r="A3337" s="8" t="s">
        <v>480</v>
      </c>
      <c r="B3337" s="8" t="s">
        <v>492</v>
      </c>
      <c r="C3337" s="8" t="s">
        <v>493</v>
      </c>
      <c r="D3337" s="76">
        <v>52327</v>
      </c>
      <c r="E3337" s="9">
        <v>356.99369999999999</v>
      </c>
      <c r="F3337" s="10">
        <f t="shared" si="120"/>
        <v>357</v>
      </c>
      <c r="G3337" s="10">
        <f t="shared" si="118"/>
        <v>35.700000000000003</v>
      </c>
      <c r="H3337" s="10">
        <f t="shared" si="119"/>
        <v>392.7</v>
      </c>
      <c r="I3337" s="11"/>
    </row>
    <row r="3338" spans="1:9" ht="12.75" customHeight="1" x14ac:dyDescent="0.2">
      <c r="A3338" s="8" t="s">
        <v>480</v>
      </c>
      <c r="B3338" s="8" t="s">
        <v>492</v>
      </c>
      <c r="C3338" s="8" t="s">
        <v>493</v>
      </c>
      <c r="D3338" s="76">
        <v>52330</v>
      </c>
      <c r="E3338" s="9">
        <v>1187.4492</v>
      </c>
      <c r="F3338" s="10">
        <f t="shared" si="120"/>
        <v>1187.45</v>
      </c>
      <c r="G3338" s="10">
        <f t="shared" si="118"/>
        <v>118.75</v>
      </c>
      <c r="H3338" s="10">
        <f t="shared" si="119"/>
        <v>1306.2</v>
      </c>
      <c r="I3338" s="11"/>
    </row>
    <row r="3339" spans="1:9" ht="12.75" customHeight="1" x14ac:dyDescent="0.2">
      <c r="A3339" s="8" t="s">
        <v>480</v>
      </c>
      <c r="B3339" s="8" t="s">
        <v>492</v>
      </c>
      <c r="C3339" s="8" t="s">
        <v>493</v>
      </c>
      <c r="D3339" s="76">
        <v>52333</v>
      </c>
      <c r="E3339" s="9">
        <v>1187.4492</v>
      </c>
      <c r="F3339" s="10">
        <f t="shared" si="120"/>
        <v>1187.45</v>
      </c>
      <c r="G3339" s="10">
        <f t="shared" si="118"/>
        <v>118.75</v>
      </c>
      <c r="H3339" s="10">
        <f t="shared" si="119"/>
        <v>1306.2</v>
      </c>
      <c r="I3339" s="11"/>
    </row>
    <row r="3340" spans="1:9" ht="12.75" customHeight="1" x14ac:dyDescent="0.2">
      <c r="A3340" s="8" t="s">
        <v>480</v>
      </c>
      <c r="B3340" s="8" t="s">
        <v>492</v>
      </c>
      <c r="C3340" s="8" t="s">
        <v>493</v>
      </c>
      <c r="D3340" s="76">
        <v>52336</v>
      </c>
      <c r="E3340" s="9">
        <v>742.22872500000005</v>
      </c>
      <c r="F3340" s="10">
        <f t="shared" si="120"/>
        <v>742.25</v>
      </c>
      <c r="G3340" s="10">
        <f t="shared" si="118"/>
        <v>74.23</v>
      </c>
      <c r="H3340" s="10">
        <f t="shared" si="119"/>
        <v>816.48</v>
      </c>
      <c r="I3340" s="11"/>
    </row>
    <row r="3341" spans="1:9" ht="12.75" customHeight="1" x14ac:dyDescent="0.2">
      <c r="A3341" s="8" t="s">
        <v>480</v>
      </c>
      <c r="B3341" s="8" t="s">
        <v>492</v>
      </c>
      <c r="C3341" s="8" t="s">
        <v>493</v>
      </c>
      <c r="D3341" s="76">
        <v>52337</v>
      </c>
      <c r="E3341" s="9">
        <v>1623.5478000000001</v>
      </c>
      <c r="F3341" s="10">
        <f t="shared" si="120"/>
        <v>1623.5500000000002</v>
      </c>
      <c r="G3341" s="10">
        <f t="shared" si="118"/>
        <v>162.36000000000001</v>
      </c>
      <c r="H3341" s="10">
        <f t="shared" si="119"/>
        <v>1785.9100000000003</v>
      </c>
      <c r="I3341" s="11"/>
    </row>
    <row r="3342" spans="1:9" ht="12.75" customHeight="1" x14ac:dyDescent="0.2">
      <c r="A3342" s="8" t="s">
        <v>480</v>
      </c>
      <c r="B3342" s="8" t="s">
        <v>492</v>
      </c>
      <c r="C3342" s="8" t="s">
        <v>493</v>
      </c>
      <c r="D3342" s="76">
        <v>52339</v>
      </c>
      <c r="E3342" s="9">
        <v>845.26942499999996</v>
      </c>
      <c r="F3342" s="10">
        <f t="shared" si="120"/>
        <v>845.30000000000007</v>
      </c>
      <c r="G3342" s="10">
        <f t="shared" si="118"/>
        <v>84.53</v>
      </c>
      <c r="H3342" s="10">
        <f t="shared" si="119"/>
        <v>929.83</v>
      </c>
      <c r="I3342" s="11"/>
    </row>
    <row r="3343" spans="1:9" ht="12.75" customHeight="1" x14ac:dyDescent="0.2">
      <c r="A3343" s="8" t="s">
        <v>480</v>
      </c>
      <c r="B3343" s="8" t="s">
        <v>492</v>
      </c>
      <c r="C3343" s="8" t="s">
        <v>493</v>
      </c>
      <c r="D3343" s="76">
        <v>52342</v>
      </c>
      <c r="E3343" s="9">
        <v>1468.184025</v>
      </c>
      <c r="F3343" s="10">
        <f t="shared" si="120"/>
        <v>1468.2</v>
      </c>
      <c r="G3343" s="10">
        <f t="shared" si="118"/>
        <v>146.82</v>
      </c>
      <c r="H3343" s="10">
        <f t="shared" si="119"/>
        <v>1615.02</v>
      </c>
      <c r="I3343" s="11"/>
    </row>
    <row r="3344" spans="1:9" ht="12.75" customHeight="1" x14ac:dyDescent="0.2">
      <c r="A3344" s="8" t="s">
        <v>480</v>
      </c>
      <c r="B3344" s="8" t="s">
        <v>492</v>
      </c>
      <c r="C3344" s="8" t="s">
        <v>493</v>
      </c>
      <c r="D3344" s="76">
        <v>52345</v>
      </c>
      <c r="E3344" s="9">
        <v>1655.8027500000001</v>
      </c>
      <c r="F3344" s="10">
        <f t="shared" si="120"/>
        <v>1655.8000000000002</v>
      </c>
      <c r="G3344" s="10">
        <f t="shared" si="118"/>
        <v>165.58</v>
      </c>
      <c r="H3344" s="10">
        <f t="shared" si="119"/>
        <v>1821.38</v>
      </c>
      <c r="I3344" s="11"/>
    </row>
    <row r="3345" spans="1:9" ht="12.75" customHeight="1" x14ac:dyDescent="0.2">
      <c r="A3345" s="8" t="s">
        <v>480</v>
      </c>
      <c r="B3345" s="8" t="s">
        <v>492</v>
      </c>
      <c r="C3345" s="8" t="s">
        <v>493</v>
      </c>
      <c r="D3345" s="76">
        <v>52348</v>
      </c>
      <c r="E3345" s="9">
        <v>1871.079</v>
      </c>
      <c r="F3345" s="10">
        <f t="shared" si="120"/>
        <v>1871.1000000000001</v>
      </c>
      <c r="G3345" s="10">
        <f t="shared" si="118"/>
        <v>187.11</v>
      </c>
      <c r="H3345" s="10">
        <f t="shared" si="119"/>
        <v>2058.21</v>
      </c>
      <c r="I3345" s="11"/>
    </row>
    <row r="3346" spans="1:9" ht="12.75" customHeight="1" x14ac:dyDescent="0.2">
      <c r="A3346" s="8" t="s">
        <v>480</v>
      </c>
      <c r="B3346" s="8" t="s">
        <v>492</v>
      </c>
      <c r="C3346" s="8" t="s">
        <v>493</v>
      </c>
      <c r="D3346" s="76">
        <v>52351</v>
      </c>
      <c r="E3346" s="9">
        <v>2101.3151250000001</v>
      </c>
      <c r="F3346" s="10">
        <f t="shared" si="120"/>
        <v>2101.35</v>
      </c>
      <c r="G3346" s="10">
        <f t="shared" si="118"/>
        <v>210.14</v>
      </c>
      <c r="H3346" s="10">
        <f t="shared" si="119"/>
        <v>2311.4899999999998</v>
      </c>
      <c r="I3346" s="11"/>
    </row>
    <row r="3347" spans="1:9" ht="12.75" customHeight="1" x14ac:dyDescent="0.2">
      <c r="A3347" s="8" t="s">
        <v>480</v>
      </c>
      <c r="B3347" s="8" t="s">
        <v>492</v>
      </c>
      <c r="C3347" s="8" t="s">
        <v>493</v>
      </c>
      <c r="D3347" s="76">
        <v>52354</v>
      </c>
      <c r="E3347" s="9">
        <v>2130.213225</v>
      </c>
      <c r="F3347" s="10">
        <f t="shared" si="120"/>
        <v>2130.25</v>
      </c>
      <c r="G3347" s="10">
        <f t="shared" si="118"/>
        <v>213.03</v>
      </c>
      <c r="H3347" s="10">
        <f t="shared" si="119"/>
        <v>2343.2800000000002</v>
      </c>
      <c r="I3347" s="11"/>
    </row>
    <row r="3348" spans="1:9" ht="12.75" customHeight="1" x14ac:dyDescent="0.2">
      <c r="A3348" s="8" t="s">
        <v>480</v>
      </c>
      <c r="B3348" s="8" t="s">
        <v>492</v>
      </c>
      <c r="C3348" s="8" t="s">
        <v>493</v>
      </c>
      <c r="D3348" s="76">
        <v>52357</v>
      </c>
      <c r="E3348" s="9">
        <v>2398.1774249999999</v>
      </c>
      <c r="F3348" s="10">
        <f t="shared" si="120"/>
        <v>2398.2000000000003</v>
      </c>
      <c r="G3348" s="10">
        <f t="shared" si="118"/>
        <v>239.82</v>
      </c>
      <c r="H3348" s="10">
        <f t="shared" si="119"/>
        <v>2638.0200000000004</v>
      </c>
      <c r="I3348" s="11"/>
    </row>
    <row r="3349" spans="1:9" ht="12.75" customHeight="1" x14ac:dyDescent="0.2">
      <c r="A3349" s="8" t="s">
        <v>480</v>
      </c>
      <c r="B3349" s="8" t="s">
        <v>492</v>
      </c>
      <c r="C3349" s="8" t="s">
        <v>493</v>
      </c>
      <c r="D3349" s="76">
        <v>52360</v>
      </c>
      <c r="E3349" s="9">
        <v>2446.6328250000001</v>
      </c>
      <c r="F3349" s="10">
        <f t="shared" si="120"/>
        <v>2446.65</v>
      </c>
      <c r="G3349" s="10">
        <f t="shared" si="118"/>
        <v>244.67</v>
      </c>
      <c r="H3349" s="10">
        <f t="shared" si="119"/>
        <v>2691.32</v>
      </c>
      <c r="I3349" s="11"/>
    </row>
    <row r="3350" spans="1:9" ht="12.75" customHeight="1" x14ac:dyDescent="0.2">
      <c r="A3350" s="8" t="s">
        <v>480</v>
      </c>
      <c r="B3350" s="8" t="s">
        <v>492</v>
      </c>
      <c r="C3350" s="8" t="s">
        <v>493</v>
      </c>
      <c r="D3350" s="76">
        <v>52363</v>
      </c>
      <c r="E3350" s="9">
        <v>2752.3251</v>
      </c>
      <c r="F3350" s="10">
        <f t="shared" si="120"/>
        <v>2752.3500000000004</v>
      </c>
      <c r="G3350" s="10">
        <f t="shared" si="118"/>
        <v>275.24</v>
      </c>
      <c r="H3350" s="10">
        <f t="shared" si="119"/>
        <v>3027.59</v>
      </c>
      <c r="I3350" s="11"/>
    </row>
    <row r="3351" spans="1:9" ht="12.75" customHeight="1" x14ac:dyDescent="0.2">
      <c r="A3351" s="8" t="s">
        <v>480</v>
      </c>
      <c r="B3351" s="8" t="s">
        <v>492</v>
      </c>
      <c r="C3351" s="8" t="s">
        <v>493</v>
      </c>
      <c r="D3351" s="76">
        <v>52366</v>
      </c>
      <c r="E3351" s="9">
        <v>2691.4639499999998</v>
      </c>
      <c r="F3351" s="10">
        <f t="shared" si="120"/>
        <v>2691.5</v>
      </c>
      <c r="G3351" s="10">
        <f t="shared" si="118"/>
        <v>269.14999999999998</v>
      </c>
      <c r="H3351" s="10">
        <f t="shared" si="119"/>
        <v>2960.65</v>
      </c>
      <c r="I3351" s="11"/>
    </row>
    <row r="3352" spans="1:9" ht="12.75" customHeight="1" x14ac:dyDescent="0.2">
      <c r="A3352" s="8" t="s">
        <v>480</v>
      </c>
      <c r="B3352" s="8" t="s">
        <v>492</v>
      </c>
      <c r="C3352" s="8" t="s">
        <v>493</v>
      </c>
      <c r="D3352" s="76">
        <v>52369</v>
      </c>
      <c r="E3352" s="9">
        <v>3026.2002750000001</v>
      </c>
      <c r="F3352" s="10">
        <f t="shared" si="120"/>
        <v>3026.2000000000003</v>
      </c>
      <c r="G3352" s="10">
        <f t="shared" si="118"/>
        <v>302.62</v>
      </c>
      <c r="H3352" s="10">
        <f t="shared" si="119"/>
        <v>3328.82</v>
      </c>
      <c r="I3352" s="11"/>
    </row>
    <row r="3353" spans="1:9" ht="12.75" customHeight="1" x14ac:dyDescent="0.2">
      <c r="A3353" s="8" t="s">
        <v>480</v>
      </c>
      <c r="B3353" s="8" t="s">
        <v>492</v>
      </c>
      <c r="C3353" s="8" t="s">
        <v>493</v>
      </c>
      <c r="D3353" s="76">
        <v>52372</v>
      </c>
      <c r="E3353" s="9">
        <v>2936.36805</v>
      </c>
      <c r="F3353" s="10">
        <f t="shared" si="120"/>
        <v>2936.4</v>
      </c>
      <c r="G3353" s="10">
        <f t="shared" si="118"/>
        <v>293.64</v>
      </c>
      <c r="H3353" s="10">
        <f t="shared" si="119"/>
        <v>3230.04</v>
      </c>
      <c r="I3353" s="11"/>
    </row>
    <row r="3354" spans="1:9" ht="12.75" customHeight="1" x14ac:dyDescent="0.2">
      <c r="A3354" s="8" t="s">
        <v>480</v>
      </c>
      <c r="B3354" s="8" t="s">
        <v>492</v>
      </c>
      <c r="C3354" s="8" t="s">
        <v>493</v>
      </c>
      <c r="D3354" s="76">
        <v>52375</v>
      </c>
      <c r="E3354" s="9">
        <v>3288.9832500000002</v>
      </c>
      <c r="F3354" s="10">
        <f t="shared" si="120"/>
        <v>3289</v>
      </c>
      <c r="G3354" s="10">
        <f t="shared" si="118"/>
        <v>328.9</v>
      </c>
      <c r="H3354" s="10">
        <f t="shared" si="119"/>
        <v>3617.9</v>
      </c>
      <c r="I3354" s="11"/>
    </row>
    <row r="3355" spans="1:9" ht="12.75" customHeight="1" x14ac:dyDescent="0.2">
      <c r="A3355" s="8" t="s">
        <v>480</v>
      </c>
      <c r="B3355" s="8" t="s">
        <v>492</v>
      </c>
      <c r="C3355" s="8" t="s">
        <v>493</v>
      </c>
      <c r="D3355" s="76">
        <v>52378</v>
      </c>
      <c r="E3355" s="9">
        <v>1136.9504999999999</v>
      </c>
      <c r="F3355" s="10">
        <f t="shared" si="120"/>
        <v>1136.95</v>
      </c>
      <c r="G3355" s="10">
        <f t="shared" si="118"/>
        <v>113.7</v>
      </c>
      <c r="H3355" s="10">
        <f t="shared" si="119"/>
        <v>1250.6500000000001</v>
      </c>
      <c r="I3355" s="11"/>
    </row>
    <row r="3356" spans="1:9" ht="12.75" customHeight="1" x14ac:dyDescent="0.2">
      <c r="A3356" s="8" t="s">
        <v>480</v>
      </c>
      <c r="B3356" s="8" t="s">
        <v>492</v>
      </c>
      <c r="C3356" s="8" t="s">
        <v>493</v>
      </c>
      <c r="D3356" s="76">
        <v>52379</v>
      </c>
      <c r="E3356" s="9">
        <v>1942.9593750000001</v>
      </c>
      <c r="F3356" s="10">
        <f t="shared" si="120"/>
        <v>1942.95</v>
      </c>
      <c r="G3356" s="10">
        <f t="shared" si="118"/>
        <v>194.3</v>
      </c>
      <c r="H3356" s="10">
        <f t="shared" si="119"/>
        <v>2137.25</v>
      </c>
      <c r="I3356" s="11"/>
    </row>
    <row r="3357" spans="1:9" ht="12.75" customHeight="1" x14ac:dyDescent="0.2">
      <c r="A3357" s="8" t="s">
        <v>480</v>
      </c>
      <c r="B3357" s="8" t="s">
        <v>492</v>
      </c>
      <c r="C3357" s="8" t="s">
        <v>493</v>
      </c>
      <c r="D3357" s="76">
        <v>52380</v>
      </c>
      <c r="E3357" s="9">
        <v>3308.4675750000001</v>
      </c>
      <c r="F3357" s="10">
        <f t="shared" si="120"/>
        <v>3308.5</v>
      </c>
      <c r="G3357" s="10">
        <f t="shared" si="118"/>
        <v>330.85</v>
      </c>
      <c r="H3357" s="10">
        <f t="shared" si="119"/>
        <v>3639.35</v>
      </c>
      <c r="I3357" s="11"/>
    </row>
    <row r="3358" spans="1:9" ht="12.75" customHeight="1" x14ac:dyDescent="0.2">
      <c r="A3358" s="8" t="s">
        <v>480</v>
      </c>
      <c r="B3358" s="8" t="s">
        <v>492</v>
      </c>
      <c r="C3358" s="8" t="s">
        <v>493</v>
      </c>
      <c r="D3358" s="76">
        <v>52382</v>
      </c>
      <c r="E3358" s="9">
        <v>3966.1182750000003</v>
      </c>
      <c r="F3358" s="10">
        <f t="shared" si="120"/>
        <v>3966.15</v>
      </c>
      <c r="G3358" s="10">
        <f t="shared" si="118"/>
        <v>396.62</v>
      </c>
      <c r="H3358" s="10">
        <f t="shared" si="119"/>
        <v>4362.7700000000004</v>
      </c>
      <c r="I3358" s="11"/>
    </row>
    <row r="3359" spans="1:9" ht="12.75" customHeight="1" x14ac:dyDescent="0.2">
      <c r="A3359" s="8" t="s">
        <v>480</v>
      </c>
      <c r="B3359" s="8" t="s">
        <v>492</v>
      </c>
      <c r="C3359" s="8" t="s">
        <v>493</v>
      </c>
      <c r="D3359" s="76">
        <v>52420</v>
      </c>
      <c r="E3359" s="9">
        <v>366.18855000000002</v>
      </c>
      <c r="F3359" s="10">
        <f t="shared" si="120"/>
        <v>366.20000000000005</v>
      </c>
      <c r="G3359" s="10">
        <f t="shared" si="118"/>
        <v>36.619999999999997</v>
      </c>
      <c r="H3359" s="10">
        <f t="shared" si="119"/>
        <v>402.82000000000005</v>
      </c>
      <c r="I3359" s="11"/>
    </row>
    <row r="3360" spans="1:9" ht="12.75" customHeight="1" x14ac:dyDescent="0.2">
      <c r="A3360" s="8" t="s">
        <v>480</v>
      </c>
      <c r="B3360" s="8" t="s">
        <v>492</v>
      </c>
      <c r="C3360" s="8" t="s">
        <v>493</v>
      </c>
      <c r="D3360" s="76">
        <v>52424</v>
      </c>
      <c r="E3360" s="9">
        <v>719.31457499999999</v>
      </c>
      <c r="F3360" s="10">
        <f t="shared" si="120"/>
        <v>719.35</v>
      </c>
      <c r="G3360" s="10">
        <f t="shared" si="118"/>
        <v>71.94</v>
      </c>
      <c r="H3360" s="10">
        <f t="shared" si="119"/>
        <v>791.29</v>
      </c>
      <c r="I3360" s="11"/>
    </row>
    <row r="3361" spans="1:9" ht="12.75" customHeight="1" x14ac:dyDescent="0.2">
      <c r="A3361" s="8" t="s">
        <v>480</v>
      </c>
      <c r="B3361" s="8" t="s">
        <v>492</v>
      </c>
      <c r="C3361" s="8" t="s">
        <v>493</v>
      </c>
      <c r="D3361" s="76">
        <v>52430</v>
      </c>
      <c r="E3361" s="9">
        <v>1655.8027500000001</v>
      </c>
      <c r="F3361" s="10">
        <f t="shared" si="120"/>
        <v>1655.8000000000002</v>
      </c>
      <c r="G3361" s="10">
        <f t="shared" si="118"/>
        <v>165.58</v>
      </c>
      <c r="H3361" s="10">
        <f t="shared" si="119"/>
        <v>1821.38</v>
      </c>
      <c r="I3361" s="11"/>
    </row>
    <row r="3362" spans="1:9" ht="12.75" customHeight="1" x14ac:dyDescent="0.2">
      <c r="A3362" s="8" t="s">
        <v>480</v>
      </c>
      <c r="B3362" s="8" t="s">
        <v>492</v>
      </c>
      <c r="C3362" s="8" t="s">
        <v>493</v>
      </c>
      <c r="D3362" s="76">
        <v>52440</v>
      </c>
      <c r="E3362" s="9">
        <v>822.06337500000006</v>
      </c>
      <c r="F3362" s="10">
        <f t="shared" si="120"/>
        <v>822.1</v>
      </c>
      <c r="G3362" s="10">
        <f t="shared" si="118"/>
        <v>82.21</v>
      </c>
      <c r="H3362" s="10">
        <f t="shared" si="119"/>
        <v>904.31000000000006</v>
      </c>
      <c r="I3362" s="11"/>
    </row>
    <row r="3363" spans="1:9" ht="12.75" customHeight="1" x14ac:dyDescent="0.2">
      <c r="A3363" s="8" t="s">
        <v>480</v>
      </c>
      <c r="B3363" s="8" t="s">
        <v>492</v>
      </c>
      <c r="C3363" s="8" t="s">
        <v>493</v>
      </c>
      <c r="D3363" s="76">
        <v>52442</v>
      </c>
      <c r="E3363" s="9">
        <v>1027.852875</v>
      </c>
      <c r="F3363" s="10">
        <f t="shared" si="120"/>
        <v>1027.8500000000001</v>
      </c>
      <c r="G3363" s="10">
        <f t="shared" si="118"/>
        <v>102.79</v>
      </c>
      <c r="H3363" s="10">
        <f t="shared" si="119"/>
        <v>1130.6400000000001</v>
      </c>
      <c r="I3363" s="11"/>
    </row>
    <row r="3364" spans="1:9" ht="12.75" customHeight="1" x14ac:dyDescent="0.2">
      <c r="A3364" s="8" t="s">
        <v>480</v>
      </c>
      <c r="B3364" s="8" t="s">
        <v>492</v>
      </c>
      <c r="C3364" s="8" t="s">
        <v>493</v>
      </c>
      <c r="D3364" s="76">
        <v>52444</v>
      </c>
      <c r="E3364" s="9">
        <v>1141.839825</v>
      </c>
      <c r="F3364" s="10">
        <f t="shared" si="120"/>
        <v>1141.8500000000001</v>
      </c>
      <c r="G3364" s="10">
        <f t="shared" si="118"/>
        <v>114.19</v>
      </c>
      <c r="H3364" s="10">
        <f t="shared" si="119"/>
        <v>1256.0400000000002</v>
      </c>
      <c r="I3364" s="11"/>
    </row>
    <row r="3365" spans="1:9" ht="12.75" customHeight="1" x14ac:dyDescent="0.2">
      <c r="A3365" s="8" t="s">
        <v>480</v>
      </c>
      <c r="B3365" s="8" t="s">
        <v>492</v>
      </c>
      <c r="C3365" s="8" t="s">
        <v>493</v>
      </c>
      <c r="D3365" s="76">
        <v>52446</v>
      </c>
      <c r="E3365" s="9">
        <v>1347.84825</v>
      </c>
      <c r="F3365" s="10">
        <f t="shared" si="120"/>
        <v>1347.8500000000001</v>
      </c>
      <c r="G3365" s="10">
        <f t="shared" si="118"/>
        <v>134.79</v>
      </c>
      <c r="H3365" s="10">
        <f t="shared" si="119"/>
        <v>1482.64</v>
      </c>
      <c r="I3365" s="11"/>
    </row>
    <row r="3366" spans="1:9" ht="12.75" customHeight="1" x14ac:dyDescent="0.2">
      <c r="A3366" s="8" t="s">
        <v>480</v>
      </c>
      <c r="B3366" s="8" t="s">
        <v>492</v>
      </c>
      <c r="C3366" s="8" t="s">
        <v>493</v>
      </c>
      <c r="D3366" s="76">
        <v>52450</v>
      </c>
      <c r="E3366" s="9">
        <v>456.75052499999998</v>
      </c>
      <c r="F3366" s="10">
        <f t="shared" si="120"/>
        <v>456.75</v>
      </c>
      <c r="G3366" s="10">
        <f t="shared" si="118"/>
        <v>45.68</v>
      </c>
      <c r="H3366" s="10">
        <f t="shared" si="119"/>
        <v>502.43</v>
      </c>
      <c r="I3366" s="11"/>
    </row>
    <row r="3367" spans="1:9" ht="12.75" customHeight="1" x14ac:dyDescent="0.2">
      <c r="A3367" s="8" t="s">
        <v>480</v>
      </c>
      <c r="B3367" s="8" t="s">
        <v>492</v>
      </c>
      <c r="C3367" s="8" t="s">
        <v>493</v>
      </c>
      <c r="D3367" s="76">
        <v>52452</v>
      </c>
      <c r="E3367" s="9">
        <v>742.22872500000005</v>
      </c>
      <c r="F3367" s="10">
        <f t="shared" si="120"/>
        <v>742.25</v>
      </c>
      <c r="G3367" s="10">
        <f t="shared" si="118"/>
        <v>74.23</v>
      </c>
      <c r="H3367" s="10">
        <f t="shared" si="119"/>
        <v>816.48</v>
      </c>
      <c r="I3367" s="11"/>
    </row>
    <row r="3368" spans="1:9" ht="12.75" customHeight="1" x14ac:dyDescent="0.2">
      <c r="A3368" s="8" t="s">
        <v>480</v>
      </c>
      <c r="B3368" s="8" t="s">
        <v>492</v>
      </c>
      <c r="C3368" s="8" t="s">
        <v>493</v>
      </c>
      <c r="D3368" s="76">
        <v>52456</v>
      </c>
      <c r="E3368" s="9">
        <v>1256.4105750000001</v>
      </c>
      <c r="F3368" s="10">
        <f t="shared" si="120"/>
        <v>1256.45</v>
      </c>
      <c r="G3368" s="10">
        <f t="shared" si="118"/>
        <v>125.65</v>
      </c>
      <c r="H3368" s="10">
        <f t="shared" si="119"/>
        <v>1382.1000000000001</v>
      </c>
      <c r="I3368" s="11"/>
    </row>
    <row r="3369" spans="1:9" ht="12.75" customHeight="1" x14ac:dyDescent="0.2">
      <c r="A3369" s="8" t="s">
        <v>480</v>
      </c>
      <c r="B3369" s="8" t="s">
        <v>492</v>
      </c>
      <c r="C3369" s="8" t="s">
        <v>493</v>
      </c>
      <c r="D3369" s="76">
        <v>52458</v>
      </c>
      <c r="E3369" s="9">
        <v>456.75052499999998</v>
      </c>
      <c r="F3369" s="10">
        <f t="shared" si="120"/>
        <v>456.75</v>
      </c>
      <c r="G3369" s="10">
        <f t="shared" si="118"/>
        <v>45.68</v>
      </c>
      <c r="H3369" s="10">
        <f t="shared" si="119"/>
        <v>502.43</v>
      </c>
      <c r="I3369" s="11"/>
    </row>
    <row r="3370" spans="1:9" ht="12.75" customHeight="1" x14ac:dyDescent="0.2">
      <c r="A3370" s="8" t="s">
        <v>480</v>
      </c>
      <c r="B3370" s="8" t="s">
        <v>492</v>
      </c>
      <c r="C3370" s="8" t="s">
        <v>493</v>
      </c>
      <c r="D3370" s="76">
        <v>52460</v>
      </c>
      <c r="E3370" s="9">
        <v>1187.4492</v>
      </c>
      <c r="F3370" s="10">
        <f t="shared" si="120"/>
        <v>1187.45</v>
      </c>
      <c r="G3370" s="10">
        <f t="shared" ref="G3370:G3433" si="121">ROUND((+F3370*0.1),2)</f>
        <v>118.75</v>
      </c>
      <c r="H3370" s="10">
        <f t="shared" ref="H3370:H3433" si="122">+G3370+F3370</f>
        <v>1306.2</v>
      </c>
      <c r="I3370" s="11"/>
    </row>
    <row r="3371" spans="1:9" ht="12.75" customHeight="1" x14ac:dyDescent="0.2">
      <c r="A3371" s="8" t="s">
        <v>480</v>
      </c>
      <c r="B3371" s="8" t="s">
        <v>492</v>
      </c>
      <c r="C3371" s="8" t="s">
        <v>493</v>
      </c>
      <c r="D3371" s="76">
        <v>52480</v>
      </c>
      <c r="E3371" s="9">
        <v>762.73469999999998</v>
      </c>
      <c r="F3371" s="10">
        <f t="shared" si="120"/>
        <v>762.75</v>
      </c>
      <c r="G3371" s="10">
        <f t="shared" si="121"/>
        <v>76.28</v>
      </c>
      <c r="H3371" s="10">
        <f t="shared" si="122"/>
        <v>839.03</v>
      </c>
      <c r="I3371" s="11"/>
    </row>
    <row r="3372" spans="1:9" ht="12.75" customHeight="1" x14ac:dyDescent="0.2">
      <c r="A3372" s="8" t="s">
        <v>480</v>
      </c>
      <c r="B3372" s="8" t="s">
        <v>492</v>
      </c>
      <c r="C3372" s="8" t="s">
        <v>493</v>
      </c>
      <c r="D3372" s="76">
        <v>52482</v>
      </c>
      <c r="E3372" s="9">
        <v>733.90957500000002</v>
      </c>
      <c r="F3372" s="10">
        <f t="shared" si="120"/>
        <v>733.90000000000009</v>
      </c>
      <c r="G3372" s="10">
        <f t="shared" si="121"/>
        <v>73.39</v>
      </c>
      <c r="H3372" s="10">
        <f t="shared" si="122"/>
        <v>807.29000000000008</v>
      </c>
      <c r="I3372" s="11"/>
    </row>
    <row r="3373" spans="1:9" ht="12.75" customHeight="1" x14ac:dyDescent="0.2">
      <c r="A3373" s="8" t="s">
        <v>480</v>
      </c>
      <c r="B3373" s="8" t="s">
        <v>492</v>
      </c>
      <c r="C3373" s="8" t="s">
        <v>493</v>
      </c>
      <c r="D3373" s="76">
        <v>52484</v>
      </c>
      <c r="E3373" s="9">
        <v>873.6567</v>
      </c>
      <c r="F3373" s="10">
        <f t="shared" si="120"/>
        <v>873.65000000000009</v>
      </c>
      <c r="G3373" s="10">
        <f t="shared" si="121"/>
        <v>87.37</v>
      </c>
      <c r="H3373" s="10">
        <f t="shared" si="122"/>
        <v>961.0200000000001</v>
      </c>
      <c r="I3373" s="11"/>
    </row>
    <row r="3374" spans="1:9" ht="12.75" customHeight="1" x14ac:dyDescent="0.2">
      <c r="A3374" s="8" t="s">
        <v>480</v>
      </c>
      <c r="B3374" s="8" t="s">
        <v>494</v>
      </c>
      <c r="C3374" s="8" t="s">
        <v>496</v>
      </c>
      <c r="D3374" s="76">
        <v>52600</v>
      </c>
      <c r="E3374" s="9">
        <v>504.83969999999999</v>
      </c>
      <c r="F3374" s="10">
        <f t="shared" ref="F3374:F3437" si="123">CEILING(TRUNC(+E3374*F$2,2),0.05)</f>
        <v>504.85</v>
      </c>
      <c r="G3374" s="10">
        <f t="shared" si="121"/>
        <v>50.49</v>
      </c>
      <c r="H3374" s="10">
        <f t="shared" si="122"/>
        <v>555.34</v>
      </c>
      <c r="I3374" s="11"/>
    </row>
    <row r="3375" spans="1:9" ht="12.75" customHeight="1" x14ac:dyDescent="0.2">
      <c r="A3375" s="8" t="s">
        <v>480</v>
      </c>
      <c r="B3375" s="8" t="s">
        <v>494</v>
      </c>
      <c r="C3375" s="8" t="s">
        <v>496</v>
      </c>
      <c r="D3375" s="76">
        <v>52603</v>
      </c>
      <c r="E3375" s="9">
        <v>482.541</v>
      </c>
      <c r="F3375" s="10">
        <f t="shared" si="123"/>
        <v>482.55</v>
      </c>
      <c r="G3375" s="10">
        <f t="shared" si="121"/>
        <v>48.26</v>
      </c>
      <c r="H3375" s="10">
        <f t="shared" si="122"/>
        <v>530.81000000000006</v>
      </c>
      <c r="I3375" s="11"/>
    </row>
    <row r="3376" spans="1:9" ht="12.75" customHeight="1" x14ac:dyDescent="0.2">
      <c r="A3376" s="8" t="s">
        <v>480</v>
      </c>
      <c r="B3376" s="8" t="s">
        <v>494</v>
      </c>
      <c r="C3376" s="8" t="s">
        <v>496</v>
      </c>
      <c r="D3376" s="76">
        <v>52606</v>
      </c>
      <c r="E3376" s="9">
        <v>368.1078</v>
      </c>
      <c r="F3376" s="10">
        <f t="shared" si="123"/>
        <v>368.1</v>
      </c>
      <c r="G3376" s="10">
        <f t="shared" si="121"/>
        <v>36.81</v>
      </c>
      <c r="H3376" s="10">
        <f t="shared" si="122"/>
        <v>404.91</v>
      </c>
      <c r="I3376" s="11"/>
    </row>
    <row r="3377" spans="1:9" ht="12.75" customHeight="1" x14ac:dyDescent="0.2">
      <c r="A3377" s="8" t="s">
        <v>480</v>
      </c>
      <c r="B3377" s="8" t="s">
        <v>494</v>
      </c>
      <c r="C3377" s="8" t="s">
        <v>496</v>
      </c>
      <c r="D3377" s="76">
        <v>52609</v>
      </c>
      <c r="E3377" s="9">
        <v>482.541</v>
      </c>
      <c r="F3377" s="10">
        <f t="shared" si="123"/>
        <v>482.55</v>
      </c>
      <c r="G3377" s="10">
        <f t="shared" si="121"/>
        <v>48.26</v>
      </c>
      <c r="H3377" s="10">
        <f t="shared" si="122"/>
        <v>530.81000000000006</v>
      </c>
      <c r="I3377" s="11"/>
    </row>
    <row r="3378" spans="1:9" ht="12.75" customHeight="1" x14ac:dyDescent="0.2">
      <c r="A3378" s="8" t="s">
        <v>480</v>
      </c>
      <c r="B3378" s="8" t="s">
        <v>494</v>
      </c>
      <c r="C3378" s="8" t="s">
        <v>496</v>
      </c>
      <c r="D3378" s="76">
        <v>52612</v>
      </c>
      <c r="E3378" s="9">
        <v>605.86500000000001</v>
      </c>
      <c r="F3378" s="10">
        <f t="shared" si="123"/>
        <v>605.9</v>
      </c>
      <c r="G3378" s="10">
        <f t="shared" si="121"/>
        <v>60.59</v>
      </c>
      <c r="H3378" s="10">
        <f t="shared" si="122"/>
        <v>666.49</v>
      </c>
      <c r="I3378" s="11"/>
    </row>
    <row r="3379" spans="1:9" ht="12.75" customHeight="1" x14ac:dyDescent="0.2">
      <c r="A3379" s="8" t="s">
        <v>480</v>
      </c>
      <c r="B3379" s="8" t="s">
        <v>494</v>
      </c>
      <c r="C3379" s="8" t="s">
        <v>496</v>
      </c>
      <c r="D3379" s="76">
        <v>52615</v>
      </c>
      <c r="E3379" s="9">
        <v>751.84619999999995</v>
      </c>
      <c r="F3379" s="10">
        <f t="shared" si="123"/>
        <v>751.85</v>
      </c>
      <c r="G3379" s="10">
        <f t="shared" si="121"/>
        <v>75.19</v>
      </c>
      <c r="H3379" s="10">
        <f t="shared" si="122"/>
        <v>827.04</v>
      </c>
      <c r="I3379" s="11"/>
    </row>
    <row r="3380" spans="1:9" ht="12.75" customHeight="1" x14ac:dyDescent="0.2">
      <c r="A3380" s="8" t="s">
        <v>480</v>
      </c>
      <c r="B3380" s="8" t="s">
        <v>494</v>
      </c>
      <c r="C3380" s="8" t="s">
        <v>496</v>
      </c>
      <c r="D3380" s="76">
        <v>52618</v>
      </c>
      <c r="E3380" s="9">
        <v>875.17019999999991</v>
      </c>
      <c r="F3380" s="10">
        <f t="shared" si="123"/>
        <v>875.2</v>
      </c>
      <c r="G3380" s="10">
        <f t="shared" si="121"/>
        <v>87.52</v>
      </c>
      <c r="H3380" s="10">
        <f t="shared" si="122"/>
        <v>962.72</v>
      </c>
      <c r="I3380" s="11"/>
    </row>
    <row r="3381" spans="1:9" ht="12.75" customHeight="1" x14ac:dyDescent="0.2">
      <c r="A3381" s="8" t="s">
        <v>480</v>
      </c>
      <c r="B3381" s="8" t="s">
        <v>494</v>
      </c>
      <c r="C3381" s="8" t="s">
        <v>496</v>
      </c>
      <c r="D3381" s="76">
        <v>52621</v>
      </c>
      <c r="E3381" s="9">
        <v>875.17019999999991</v>
      </c>
      <c r="F3381" s="10">
        <f t="shared" si="123"/>
        <v>875.2</v>
      </c>
      <c r="G3381" s="10">
        <f t="shared" si="121"/>
        <v>87.52</v>
      </c>
      <c r="H3381" s="10">
        <f t="shared" si="122"/>
        <v>962.72</v>
      </c>
      <c r="I3381" s="11"/>
    </row>
    <row r="3382" spans="1:9" ht="12.75" customHeight="1" x14ac:dyDescent="0.2">
      <c r="A3382" s="8" t="s">
        <v>480</v>
      </c>
      <c r="B3382" s="8" t="s">
        <v>494</v>
      </c>
      <c r="C3382" s="8" t="s">
        <v>496</v>
      </c>
      <c r="D3382" s="76">
        <v>52624</v>
      </c>
      <c r="E3382" s="9">
        <v>706.74689999999998</v>
      </c>
      <c r="F3382" s="10">
        <f t="shared" si="123"/>
        <v>706.75</v>
      </c>
      <c r="G3382" s="10">
        <f t="shared" si="121"/>
        <v>70.680000000000007</v>
      </c>
      <c r="H3382" s="10">
        <f t="shared" si="122"/>
        <v>777.43000000000006</v>
      </c>
      <c r="I3382" s="11"/>
    </row>
    <row r="3383" spans="1:9" ht="12.75" customHeight="1" x14ac:dyDescent="0.2">
      <c r="A3383" s="8" t="s">
        <v>480</v>
      </c>
      <c r="B3383" s="8" t="s">
        <v>494</v>
      </c>
      <c r="C3383" s="8" t="s">
        <v>496</v>
      </c>
      <c r="D3383" s="76">
        <v>52626</v>
      </c>
      <c r="E3383" s="9">
        <v>433.4982</v>
      </c>
      <c r="F3383" s="10">
        <f t="shared" si="123"/>
        <v>433.5</v>
      </c>
      <c r="G3383" s="10">
        <f t="shared" si="121"/>
        <v>43.35</v>
      </c>
      <c r="H3383" s="10">
        <f t="shared" si="122"/>
        <v>476.85</v>
      </c>
      <c r="I3383" s="11"/>
    </row>
    <row r="3384" spans="1:9" ht="12.75" customHeight="1" x14ac:dyDescent="0.2">
      <c r="A3384" s="8" t="s">
        <v>480</v>
      </c>
      <c r="B3384" s="8" t="s">
        <v>494</v>
      </c>
      <c r="C3384" s="8" t="s">
        <v>496</v>
      </c>
      <c r="D3384" s="76">
        <v>52627</v>
      </c>
      <c r="E3384" s="9">
        <v>751.84619999999995</v>
      </c>
      <c r="F3384" s="10">
        <f t="shared" si="123"/>
        <v>751.85</v>
      </c>
      <c r="G3384" s="10">
        <f t="shared" si="121"/>
        <v>75.19</v>
      </c>
      <c r="H3384" s="10">
        <f t="shared" si="122"/>
        <v>827.04</v>
      </c>
      <c r="I3384" s="11"/>
    </row>
    <row r="3385" spans="1:9" ht="12.75" customHeight="1" x14ac:dyDescent="0.2">
      <c r="A3385" s="8" t="s">
        <v>480</v>
      </c>
      <c r="B3385" s="8" t="s">
        <v>494</v>
      </c>
      <c r="C3385" s="8" t="s">
        <v>496</v>
      </c>
      <c r="D3385" s="76">
        <v>52630</v>
      </c>
      <c r="E3385" s="9">
        <v>278.33940000000001</v>
      </c>
      <c r="F3385" s="10">
        <f t="shared" si="123"/>
        <v>278.35000000000002</v>
      </c>
      <c r="G3385" s="10">
        <f t="shared" si="121"/>
        <v>27.84</v>
      </c>
      <c r="H3385" s="10">
        <f t="shared" si="122"/>
        <v>306.19</v>
      </c>
      <c r="I3385" s="11"/>
    </row>
    <row r="3386" spans="1:9" ht="12.75" customHeight="1" x14ac:dyDescent="0.2">
      <c r="A3386" s="8" t="s">
        <v>480</v>
      </c>
      <c r="B3386" s="8" t="s">
        <v>494</v>
      </c>
      <c r="C3386" s="8" t="s">
        <v>496</v>
      </c>
      <c r="D3386" s="76">
        <v>52633</v>
      </c>
      <c r="E3386" s="9">
        <v>751.84619999999995</v>
      </c>
      <c r="F3386" s="10">
        <f t="shared" si="123"/>
        <v>751.85</v>
      </c>
      <c r="G3386" s="10">
        <f t="shared" si="121"/>
        <v>75.19</v>
      </c>
      <c r="H3386" s="10">
        <f t="shared" si="122"/>
        <v>827.04</v>
      </c>
      <c r="I3386" s="11"/>
    </row>
    <row r="3387" spans="1:9" ht="12.75" customHeight="1" x14ac:dyDescent="0.2">
      <c r="A3387" s="8" t="s">
        <v>480</v>
      </c>
      <c r="B3387" s="8" t="s">
        <v>494</v>
      </c>
      <c r="C3387" s="8" t="s">
        <v>496</v>
      </c>
      <c r="D3387" s="76">
        <v>52636</v>
      </c>
      <c r="E3387" s="9">
        <v>278.33940000000001</v>
      </c>
      <c r="F3387" s="10">
        <f t="shared" si="123"/>
        <v>278.35000000000002</v>
      </c>
      <c r="G3387" s="10">
        <f t="shared" si="121"/>
        <v>27.84</v>
      </c>
      <c r="H3387" s="10">
        <f t="shared" si="122"/>
        <v>306.19</v>
      </c>
      <c r="I3387" s="11"/>
    </row>
    <row r="3388" spans="1:9" ht="12.75" customHeight="1" x14ac:dyDescent="0.2">
      <c r="A3388" s="8" t="s">
        <v>480</v>
      </c>
      <c r="B3388" s="8" t="s">
        <v>497</v>
      </c>
      <c r="C3388" s="8" t="s">
        <v>499</v>
      </c>
      <c r="D3388" s="76">
        <v>52800</v>
      </c>
      <c r="E3388" s="9">
        <v>420.30720000000002</v>
      </c>
      <c r="F3388" s="10">
        <f t="shared" si="123"/>
        <v>420.3</v>
      </c>
      <c r="G3388" s="10">
        <f t="shared" si="121"/>
        <v>42.03</v>
      </c>
      <c r="H3388" s="10">
        <f t="shared" si="122"/>
        <v>462.33000000000004</v>
      </c>
      <c r="I3388" s="11"/>
    </row>
    <row r="3389" spans="1:9" ht="12.75" customHeight="1" x14ac:dyDescent="0.2">
      <c r="A3389" s="8" t="s">
        <v>480</v>
      </c>
      <c r="B3389" s="8" t="s">
        <v>497</v>
      </c>
      <c r="C3389" s="8" t="s">
        <v>499</v>
      </c>
      <c r="D3389" s="76">
        <v>52803</v>
      </c>
      <c r="E3389" s="9">
        <v>605.21317999999997</v>
      </c>
      <c r="F3389" s="10">
        <f t="shared" si="123"/>
        <v>605.25</v>
      </c>
      <c r="G3389" s="10">
        <f t="shared" si="121"/>
        <v>60.53</v>
      </c>
      <c r="H3389" s="10">
        <f t="shared" si="122"/>
        <v>665.78</v>
      </c>
      <c r="I3389" s="11"/>
    </row>
    <row r="3390" spans="1:9" ht="12.75" customHeight="1" x14ac:dyDescent="0.2">
      <c r="A3390" s="8" t="s">
        <v>480</v>
      </c>
      <c r="B3390" s="8" t="s">
        <v>497</v>
      </c>
      <c r="C3390" s="8" t="s">
        <v>499</v>
      </c>
      <c r="D3390" s="76">
        <v>52806</v>
      </c>
      <c r="E3390" s="9">
        <v>420.30720000000002</v>
      </c>
      <c r="F3390" s="10">
        <f t="shared" si="123"/>
        <v>420.3</v>
      </c>
      <c r="G3390" s="10">
        <f t="shared" si="121"/>
        <v>42.03</v>
      </c>
      <c r="H3390" s="10">
        <f t="shared" si="122"/>
        <v>462.33000000000004</v>
      </c>
      <c r="I3390" s="11"/>
    </row>
    <row r="3391" spans="1:9" ht="12.75" customHeight="1" x14ac:dyDescent="0.2">
      <c r="A3391" s="8" t="s">
        <v>480</v>
      </c>
      <c r="B3391" s="8" t="s">
        <v>497</v>
      </c>
      <c r="C3391" s="8" t="s">
        <v>499</v>
      </c>
      <c r="D3391" s="76">
        <v>52809</v>
      </c>
      <c r="E3391" s="9">
        <v>719.41123000000005</v>
      </c>
      <c r="F3391" s="10">
        <f t="shared" si="123"/>
        <v>719.45</v>
      </c>
      <c r="G3391" s="10">
        <f t="shared" si="121"/>
        <v>71.95</v>
      </c>
      <c r="H3391" s="10">
        <f t="shared" si="122"/>
        <v>791.40000000000009</v>
      </c>
      <c r="I3391" s="11"/>
    </row>
    <row r="3392" spans="1:9" ht="12.75" customHeight="1" x14ac:dyDescent="0.2">
      <c r="A3392" s="8" t="s">
        <v>480</v>
      </c>
      <c r="B3392" s="8" t="s">
        <v>497</v>
      </c>
      <c r="C3392" s="8" t="s">
        <v>499</v>
      </c>
      <c r="D3392" s="76">
        <v>52812</v>
      </c>
      <c r="E3392" s="9">
        <v>1027.7824499999999</v>
      </c>
      <c r="F3392" s="10">
        <f t="shared" si="123"/>
        <v>1027.8</v>
      </c>
      <c r="G3392" s="10">
        <f t="shared" si="121"/>
        <v>102.78</v>
      </c>
      <c r="H3392" s="10">
        <f t="shared" si="122"/>
        <v>1130.58</v>
      </c>
      <c r="I3392" s="11"/>
    </row>
    <row r="3393" spans="1:9" ht="12.75" customHeight="1" x14ac:dyDescent="0.2">
      <c r="A3393" s="8" t="s">
        <v>480</v>
      </c>
      <c r="B3393" s="8" t="s">
        <v>497</v>
      </c>
      <c r="C3393" s="8" t="s">
        <v>499</v>
      </c>
      <c r="D3393" s="76">
        <v>52815</v>
      </c>
      <c r="E3393" s="9">
        <v>1084.8449900000001</v>
      </c>
      <c r="F3393" s="10">
        <f t="shared" si="123"/>
        <v>1084.8500000000001</v>
      </c>
      <c r="G3393" s="10">
        <f t="shared" si="121"/>
        <v>108.49</v>
      </c>
      <c r="H3393" s="10">
        <f t="shared" si="122"/>
        <v>1193.3400000000001</v>
      </c>
      <c r="I3393" s="11"/>
    </row>
    <row r="3394" spans="1:9" ht="12.75" customHeight="1" x14ac:dyDescent="0.2">
      <c r="A3394" s="8" t="s">
        <v>480</v>
      </c>
      <c r="B3394" s="8" t="s">
        <v>497</v>
      </c>
      <c r="C3394" s="8" t="s">
        <v>499</v>
      </c>
      <c r="D3394" s="76">
        <v>52818</v>
      </c>
      <c r="E3394" s="9">
        <v>719.41123000000005</v>
      </c>
      <c r="F3394" s="10">
        <f t="shared" si="123"/>
        <v>719.45</v>
      </c>
      <c r="G3394" s="10">
        <f t="shared" si="121"/>
        <v>71.95</v>
      </c>
      <c r="H3394" s="10">
        <f t="shared" si="122"/>
        <v>791.40000000000009</v>
      </c>
      <c r="I3394" s="11"/>
    </row>
    <row r="3395" spans="1:9" ht="12.75" customHeight="1" x14ac:dyDescent="0.2">
      <c r="A3395" s="8" t="s">
        <v>480</v>
      </c>
      <c r="B3395" s="8" t="s">
        <v>497</v>
      </c>
      <c r="C3395" s="8" t="s">
        <v>499</v>
      </c>
      <c r="D3395" s="76">
        <v>52821</v>
      </c>
      <c r="E3395" s="9">
        <v>1564.40383</v>
      </c>
      <c r="F3395" s="10">
        <f t="shared" si="123"/>
        <v>1564.4</v>
      </c>
      <c r="G3395" s="10">
        <f t="shared" si="121"/>
        <v>156.44</v>
      </c>
      <c r="H3395" s="10">
        <f t="shared" si="122"/>
        <v>1720.8400000000001</v>
      </c>
      <c r="I3395" s="11"/>
    </row>
    <row r="3396" spans="1:9" ht="12.75" customHeight="1" x14ac:dyDescent="0.2">
      <c r="A3396" s="8" t="s">
        <v>480</v>
      </c>
      <c r="B3396" s="8" t="s">
        <v>497</v>
      </c>
      <c r="C3396" s="8" t="s">
        <v>499</v>
      </c>
      <c r="D3396" s="76">
        <v>52824</v>
      </c>
      <c r="E3396" s="9">
        <v>673.73201000000006</v>
      </c>
      <c r="F3396" s="10">
        <f t="shared" si="123"/>
        <v>673.75</v>
      </c>
      <c r="G3396" s="10">
        <f t="shared" si="121"/>
        <v>67.38</v>
      </c>
      <c r="H3396" s="10">
        <f t="shared" si="122"/>
        <v>741.13</v>
      </c>
      <c r="I3396" s="11"/>
    </row>
    <row r="3397" spans="1:9" ht="12.75" customHeight="1" x14ac:dyDescent="0.2">
      <c r="A3397" s="8" t="s">
        <v>480</v>
      </c>
      <c r="B3397" s="8" t="s">
        <v>497</v>
      </c>
      <c r="C3397" s="8" t="s">
        <v>499</v>
      </c>
      <c r="D3397" s="76">
        <v>52826</v>
      </c>
      <c r="E3397" s="9">
        <v>360.76368000000002</v>
      </c>
      <c r="F3397" s="10">
        <f t="shared" si="123"/>
        <v>360.8</v>
      </c>
      <c r="G3397" s="10">
        <f t="shared" si="121"/>
        <v>36.08</v>
      </c>
      <c r="H3397" s="10">
        <f t="shared" si="122"/>
        <v>396.88</v>
      </c>
      <c r="I3397" s="11"/>
    </row>
    <row r="3398" spans="1:9" ht="12.75" customHeight="1" x14ac:dyDescent="0.2">
      <c r="A3398" s="8" t="s">
        <v>480</v>
      </c>
      <c r="B3398" s="8" t="s">
        <v>497</v>
      </c>
      <c r="C3398" s="8" t="s">
        <v>499</v>
      </c>
      <c r="D3398" s="76">
        <v>52828</v>
      </c>
      <c r="E3398" s="9">
        <v>536.62138000000004</v>
      </c>
      <c r="F3398" s="10">
        <f t="shared" si="123"/>
        <v>536.65</v>
      </c>
      <c r="G3398" s="10">
        <f t="shared" si="121"/>
        <v>53.67</v>
      </c>
      <c r="H3398" s="10">
        <f t="shared" si="122"/>
        <v>590.31999999999994</v>
      </c>
      <c r="I3398" s="11"/>
    </row>
    <row r="3399" spans="1:9" ht="12.75" customHeight="1" x14ac:dyDescent="0.2">
      <c r="A3399" s="8" t="s">
        <v>480</v>
      </c>
      <c r="B3399" s="8" t="s">
        <v>497</v>
      </c>
      <c r="C3399" s="8" t="s">
        <v>499</v>
      </c>
      <c r="D3399" s="76">
        <v>52830</v>
      </c>
      <c r="E3399" s="9">
        <v>707.80899999999997</v>
      </c>
      <c r="F3399" s="10">
        <f t="shared" si="123"/>
        <v>707.80000000000007</v>
      </c>
      <c r="G3399" s="10">
        <f t="shared" si="121"/>
        <v>70.78</v>
      </c>
      <c r="H3399" s="10">
        <f t="shared" si="122"/>
        <v>778.58</v>
      </c>
      <c r="I3399" s="11"/>
    </row>
    <row r="3400" spans="1:9" ht="12.75" customHeight="1" x14ac:dyDescent="0.2">
      <c r="A3400" s="8" t="s">
        <v>480</v>
      </c>
      <c r="B3400" s="8" t="s">
        <v>497</v>
      </c>
      <c r="C3400" s="8" t="s">
        <v>499</v>
      </c>
      <c r="D3400" s="76">
        <v>52832</v>
      </c>
      <c r="E3400" s="9">
        <v>970.71991000000003</v>
      </c>
      <c r="F3400" s="10">
        <f t="shared" si="123"/>
        <v>970.75</v>
      </c>
      <c r="G3400" s="10">
        <f t="shared" si="121"/>
        <v>97.08</v>
      </c>
      <c r="H3400" s="10">
        <f t="shared" si="122"/>
        <v>1067.83</v>
      </c>
      <c r="I3400" s="11"/>
    </row>
    <row r="3401" spans="1:9" ht="12.75" customHeight="1" x14ac:dyDescent="0.2">
      <c r="A3401" s="8" t="s">
        <v>480</v>
      </c>
      <c r="B3401" s="8" t="s">
        <v>500</v>
      </c>
      <c r="C3401" s="8" t="s">
        <v>501</v>
      </c>
      <c r="D3401" s="76">
        <v>53000</v>
      </c>
      <c r="E3401" s="9">
        <v>48.547669999999997</v>
      </c>
      <c r="F3401" s="10">
        <f t="shared" si="123"/>
        <v>48.550000000000004</v>
      </c>
      <c r="G3401" s="10">
        <f t="shared" si="121"/>
        <v>4.8600000000000003</v>
      </c>
      <c r="H3401" s="10">
        <f t="shared" si="122"/>
        <v>53.410000000000004</v>
      </c>
      <c r="I3401" s="11"/>
    </row>
    <row r="3402" spans="1:9" ht="12.75" customHeight="1" x14ac:dyDescent="0.2">
      <c r="A3402" s="8" t="s">
        <v>480</v>
      </c>
      <c r="B3402" s="8" t="s">
        <v>500</v>
      </c>
      <c r="C3402" s="8" t="s">
        <v>501</v>
      </c>
      <c r="D3402" s="76">
        <v>53003</v>
      </c>
      <c r="E3402" s="9">
        <v>137.10952</v>
      </c>
      <c r="F3402" s="10">
        <f t="shared" si="123"/>
        <v>137.1</v>
      </c>
      <c r="G3402" s="10">
        <f t="shared" si="121"/>
        <v>13.71</v>
      </c>
      <c r="H3402" s="10">
        <f t="shared" si="122"/>
        <v>150.81</v>
      </c>
      <c r="I3402" s="11"/>
    </row>
    <row r="3403" spans="1:9" ht="12.75" customHeight="1" x14ac:dyDescent="0.2">
      <c r="A3403" s="8" t="s">
        <v>480</v>
      </c>
      <c r="B3403" s="8" t="s">
        <v>500</v>
      </c>
      <c r="C3403" s="8" t="s">
        <v>501</v>
      </c>
      <c r="D3403" s="76">
        <v>53004</v>
      </c>
      <c r="E3403" s="9">
        <v>53.13711</v>
      </c>
      <c r="F3403" s="10">
        <f t="shared" si="123"/>
        <v>53.150000000000006</v>
      </c>
      <c r="G3403" s="10">
        <f t="shared" si="121"/>
        <v>5.32</v>
      </c>
      <c r="H3403" s="10">
        <f t="shared" si="122"/>
        <v>58.470000000000006</v>
      </c>
      <c r="I3403" s="11"/>
    </row>
    <row r="3404" spans="1:9" ht="12.75" customHeight="1" x14ac:dyDescent="0.2">
      <c r="A3404" s="8" t="s">
        <v>480</v>
      </c>
      <c r="B3404" s="8" t="s">
        <v>500</v>
      </c>
      <c r="C3404" s="8" t="s">
        <v>501</v>
      </c>
      <c r="D3404" s="76">
        <v>53006</v>
      </c>
      <c r="E3404" s="9">
        <v>777.91007999999999</v>
      </c>
      <c r="F3404" s="10">
        <f t="shared" si="123"/>
        <v>777.95</v>
      </c>
      <c r="G3404" s="10">
        <f t="shared" si="121"/>
        <v>77.8</v>
      </c>
      <c r="H3404" s="10">
        <f t="shared" si="122"/>
        <v>855.75</v>
      </c>
      <c r="I3404" s="11"/>
    </row>
    <row r="3405" spans="1:9" ht="12.75" customHeight="1" x14ac:dyDescent="0.2">
      <c r="A3405" s="8" t="s">
        <v>480</v>
      </c>
      <c r="B3405" s="8" t="s">
        <v>500</v>
      </c>
      <c r="C3405" s="8" t="s">
        <v>501</v>
      </c>
      <c r="D3405" s="76">
        <v>53009</v>
      </c>
      <c r="E3405" s="9">
        <v>441.30333999999999</v>
      </c>
      <c r="F3405" s="10">
        <f t="shared" si="123"/>
        <v>441.3</v>
      </c>
      <c r="G3405" s="10">
        <f t="shared" si="121"/>
        <v>44.13</v>
      </c>
      <c r="H3405" s="10">
        <f t="shared" si="122"/>
        <v>485.43</v>
      </c>
      <c r="I3405" s="11"/>
    </row>
    <row r="3406" spans="1:9" ht="12.75" customHeight="1" x14ac:dyDescent="0.2">
      <c r="A3406" s="8" t="s">
        <v>480</v>
      </c>
      <c r="B3406" s="8" t="s">
        <v>500</v>
      </c>
      <c r="C3406" s="8" t="s">
        <v>501</v>
      </c>
      <c r="D3406" s="76">
        <v>53012</v>
      </c>
      <c r="E3406" s="9">
        <v>175.47436999999999</v>
      </c>
      <c r="F3406" s="10">
        <f t="shared" si="123"/>
        <v>175.5</v>
      </c>
      <c r="G3406" s="10">
        <f t="shared" si="121"/>
        <v>17.55</v>
      </c>
      <c r="H3406" s="10">
        <f t="shared" si="122"/>
        <v>193.05</v>
      </c>
      <c r="I3406" s="11"/>
    </row>
    <row r="3407" spans="1:9" ht="12.75" customHeight="1" x14ac:dyDescent="0.2">
      <c r="A3407" s="8" t="s">
        <v>480</v>
      </c>
      <c r="B3407" s="8" t="s">
        <v>500</v>
      </c>
      <c r="C3407" s="8" t="s">
        <v>501</v>
      </c>
      <c r="D3407" s="76">
        <v>53015</v>
      </c>
      <c r="E3407" s="9">
        <v>876.86987999999997</v>
      </c>
      <c r="F3407" s="10">
        <f t="shared" si="123"/>
        <v>876.90000000000009</v>
      </c>
      <c r="G3407" s="10">
        <f t="shared" si="121"/>
        <v>87.69</v>
      </c>
      <c r="H3407" s="10">
        <f t="shared" si="122"/>
        <v>964.59000000000015</v>
      </c>
      <c r="I3407" s="11"/>
    </row>
    <row r="3408" spans="1:9" ht="12.75" customHeight="1" x14ac:dyDescent="0.2">
      <c r="A3408" s="8" t="s">
        <v>480</v>
      </c>
      <c r="B3408" s="8" t="s">
        <v>500</v>
      </c>
      <c r="C3408" s="8" t="s">
        <v>501</v>
      </c>
      <c r="D3408" s="76">
        <v>53016</v>
      </c>
      <c r="E3408" s="9">
        <v>721.18746999999996</v>
      </c>
      <c r="F3408" s="10">
        <f t="shared" si="123"/>
        <v>721.2</v>
      </c>
      <c r="G3408" s="10">
        <f t="shared" si="121"/>
        <v>72.12</v>
      </c>
      <c r="H3408" s="10">
        <f t="shared" si="122"/>
        <v>793.32</v>
      </c>
      <c r="I3408" s="11"/>
    </row>
    <row r="3409" spans="1:9" ht="12.75" customHeight="1" x14ac:dyDescent="0.2">
      <c r="A3409" s="8" t="s">
        <v>480</v>
      </c>
      <c r="B3409" s="8" t="s">
        <v>500</v>
      </c>
      <c r="C3409" s="8" t="s">
        <v>501</v>
      </c>
      <c r="D3409" s="76">
        <v>53017</v>
      </c>
      <c r="E3409" s="9">
        <v>899.67365999999993</v>
      </c>
      <c r="F3409" s="10">
        <f t="shared" si="123"/>
        <v>899.7</v>
      </c>
      <c r="G3409" s="10">
        <f t="shared" si="121"/>
        <v>89.97</v>
      </c>
      <c r="H3409" s="10">
        <f t="shared" si="122"/>
        <v>989.67000000000007</v>
      </c>
      <c r="I3409" s="11"/>
    </row>
    <row r="3410" spans="1:9" ht="12.75" customHeight="1" x14ac:dyDescent="0.2">
      <c r="A3410" s="8" t="s">
        <v>480</v>
      </c>
      <c r="B3410" s="8" t="s">
        <v>500</v>
      </c>
      <c r="C3410" s="8" t="s">
        <v>501</v>
      </c>
      <c r="D3410" s="76">
        <v>53019</v>
      </c>
      <c r="E3410" s="9">
        <v>866.90218999999991</v>
      </c>
      <c r="F3410" s="10">
        <f t="shared" si="123"/>
        <v>866.90000000000009</v>
      </c>
      <c r="G3410" s="10">
        <f t="shared" si="121"/>
        <v>86.69</v>
      </c>
      <c r="H3410" s="10">
        <f t="shared" si="122"/>
        <v>953.59000000000015</v>
      </c>
      <c r="I3410" s="11"/>
    </row>
    <row r="3411" spans="1:9" ht="12.75" customHeight="1" x14ac:dyDescent="0.2">
      <c r="A3411" s="8" t="s">
        <v>480</v>
      </c>
      <c r="B3411" s="8" t="s">
        <v>500</v>
      </c>
      <c r="C3411" s="8" t="s">
        <v>501</v>
      </c>
      <c r="D3411" s="76">
        <v>53052</v>
      </c>
      <c r="E3411" s="9">
        <v>183.29075999999998</v>
      </c>
      <c r="F3411" s="10">
        <f t="shared" si="123"/>
        <v>183.3</v>
      </c>
      <c r="G3411" s="10">
        <f t="shared" si="121"/>
        <v>18.329999999999998</v>
      </c>
      <c r="H3411" s="10">
        <f t="shared" si="122"/>
        <v>201.63</v>
      </c>
      <c r="I3411" s="11"/>
    </row>
    <row r="3412" spans="1:9" ht="12.75" customHeight="1" x14ac:dyDescent="0.2">
      <c r="A3412" s="8" t="s">
        <v>480</v>
      </c>
      <c r="B3412" s="8" t="s">
        <v>500</v>
      </c>
      <c r="C3412" s="8" t="s">
        <v>501</v>
      </c>
      <c r="D3412" s="76">
        <v>53054</v>
      </c>
      <c r="E3412" s="9">
        <v>183.29075999999998</v>
      </c>
      <c r="F3412" s="10">
        <f t="shared" si="123"/>
        <v>183.3</v>
      </c>
      <c r="G3412" s="10">
        <f t="shared" si="121"/>
        <v>18.329999999999998</v>
      </c>
      <c r="H3412" s="10">
        <f t="shared" si="122"/>
        <v>201.63</v>
      </c>
      <c r="I3412" s="11"/>
    </row>
    <row r="3413" spans="1:9" ht="12.75" customHeight="1" x14ac:dyDescent="0.2">
      <c r="A3413" s="8" t="s">
        <v>480</v>
      </c>
      <c r="B3413" s="8" t="s">
        <v>500</v>
      </c>
      <c r="C3413" s="8" t="s">
        <v>501</v>
      </c>
      <c r="D3413" s="76">
        <v>53056</v>
      </c>
      <c r="E3413" s="9">
        <v>107.34987</v>
      </c>
      <c r="F3413" s="10">
        <f t="shared" si="123"/>
        <v>107.35000000000001</v>
      </c>
      <c r="G3413" s="10">
        <f t="shared" si="121"/>
        <v>10.74</v>
      </c>
      <c r="H3413" s="10">
        <f t="shared" si="122"/>
        <v>118.09</v>
      </c>
      <c r="I3413" s="11"/>
    </row>
    <row r="3414" spans="1:9" ht="12.75" customHeight="1" x14ac:dyDescent="0.2">
      <c r="A3414" s="8" t="s">
        <v>480</v>
      </c>
      <c r="B3414" s="8" t="s">
        <v>500</v>
      </c>
      <c r="C3414" s="8" t="s">
        <v>501</v>
      </c>
      <c r="D3414" s="76">
        <v>53058</v>
      </c>
      <c r="E3414" s="9">
        <v>183.29075999999998</v>
      </c>
      <c r="F3414" s="10">
        <f t="shared" si="123"/>
        <v>183.3</v>
      </c>
      <c r="G3414" s="10">
        <f t="shared" si="121"/>
        <v>18.329999999999998</v>
      </c>
      <c r="H3414" s="10">
        <f t="shared" si="122"/>
        <v>201.63</v>
      </c>
      <c r="I3414" s="11"/>
    </row>
    <row r="3415" spans="1:9" ht="12.75" customHeight="1" x14ac:dyDescent="0.2">
      <c r="A3415" s="8" t="s">
        <v>480</v>
      </c>
      <c r="B3415" s="8" t="s">
        <v>500</v>
      </c>
      <c r="C3415" s="8" t="s">
        <v>501</v>
      </c>
      <c r="D3415" s="76">
        <v>53060</v>
      </c>
      <c r="E3415" s="9">
        <v>150.01731999999998</v>
      </c>
      <c r="F3415" s="10">
        <f t="shared" si="123"/>
        <v>150.05000000000001</v>
      </c>
      <c r="G3415" s="10">
        <f t="shared" si="121"/>
        <v>15.01</v>
      </c>
      <c r="H3415" s="10">
        <f t="shared" si="122"/>
        <v>165.06</v>
      </c>
      <c r="I3415" s="11"/>
    </row>
    <row r="3416" spans="1:9" ht="12.75" customHeight="1" x14ac:dyDescent="0.2">
      <c r="A3416" s="8" t="s">
        <v>480</v>
      </c>
      <c r="B3416" s="8" t="s">
        <v>500</v>
      </c>
      <c r="C3416" s="8" t="s">
        <v>501</v>
      </c>
      <c r="D3416" s="76">
        <v>53062</v>
      </c>
      <c r="E3416" s="9">
        <v>134.31282999999999</v>
      </c>
      <c r="F3416" s="10">
        <f t="shared" si="123"/>
        <v>134.35</v>
      </c>
      <c r="G3416" s="10">
        <f t="shared" si="121"/>
        <v>13.44</v>
      </c>
      <c r="H3416" s="10">
        <f t="shared" si="122"/>
        <v>147.79</v>
      </c>
      <c r="I3416" s="11"/>
    </row>
    <row r="3417" spans="1:9" ht="12.75" customHeight="1" x14ac:dyDescent="0.2">
      <c r="A3417" s="8" t="s">
        <v>480</v>
      </c>
      <c r="B3417" s="8" t="s">
        <v>500</v>
      </c>
      <c r="C3417" s="8" t="s">
        <v>501</v>
      </c>
      <c r="D3417" s="76">
        <v>53064</v>
      </c>
      <c r="E3417" s="9">
        <v>243.16860999999997</v>
      </c>
      <c r="F3417" s="10">
        <f t="shared" si="123"/>
        <v>243.20000000000002</v>
      </c>
      <c r="G3417" s="10">
        <f t="shared" si="121"/>
        <v>24.32</v>
      </c>
      <c r="H3417" s="10">
        <f t="shared" si="122"/>
        <v>267.52000000000004</v>
      </c>
      <c r="I3417" s="11"/>
    </row>
    <row r="3418" spans="1:9" ht="12.75" customHeight="1" x14ac:dyDescent="0.2">
      <c r="A3418" s="8" t="s">
        <v>480</v>
      </c>
      <c r="B3418" s="8" t="s">
        <v>500</v>
      </c>
      <c r="C3418" s="8" t="s">
        <v>501</v>
      </c>
      <c r="D3418" s="76">
        <v>53068</v>
      </c>
      <c r="E3418" s="9">
        <v>203.72810999999999</v>
      </c>
      <c r="F3418" s="10">
        <f t="shared" si="123"/>
        <v>203.75</v>
      </c>
      <c r="G3418" s="10">
        <f t="shared" si="121"/>
        <v>20.38</v>
      </c>
      <c r="H3418" s="10">
        <f t="shared" si="122"/>
        <v>224.13</v>
      </c>
      <c r="I3418" s="11"/>
    </row>
    <row r="3419" spans="1:9" ht="12.75" customHeight="1" x14ac:dyDescent="0.2">
      <c r="A3419" s="8" t="s">
        <v>480</v>
      </c>
      <c r="B3419" s="8" t="s">
        <v>500</v>
      </c>
      <c r="C3419" s="8" t="s">
        <v>501</v>
      </c>
      <c r="D3419" s="76">
        <v>53070</v>
      </c>
      <c r="E3419" s="9">
        <v>265.68554999999998</v>
      </c>
      <c r="F3419" s="10">
        <f t="shared" si="123"/>
        <v>265.7</v>
      </c>
      <c r="G3419" s="10">
        <f t="shared" si="121"/>
        <v>26.57</v>
      </c>
      <c r="H3419" s="10">
        <f t="shared" si="122"/>
        <v>292.27</v>
      </c>
      <c r="I3419" s="11"/>
    </row>
    <row r="3420" spans="1:9" ht="12.75" customHeight="1" x14ac:dyDescent="0.2">
      <c r="A3420" s="8" t="s">
        <v>480</v>
      </c>
      <c r="B3420" s="8" t="s">
        <v>502</v>
      </c>
      <c r="C3420" s="8" t="s">
        <v>504</v>
      </c>
      <c r="D3420" s="76">
        <v>53200</v>
      </c>
      <c r="E3420" s="9">
        <v>105.478055</v>
      </c>
      <c r="F3420" s="10">
        <f t="shared" si="123"/>
        <v>105.5</v>
      </c>
      <c r="G3420" s="10">
        <f t="shared" si="121"/>
        <v>10.55</v>
      </c>
      <c r="H3420" s="10">
        <f t="shared" si="122"/>
        <v>116.05</v>
      </c>
      <c r="I3420" s="11"/>
    </row>
    <row r="3421" spans="1:9" ht="12.75" customHeight="1" x14ac:dyDescent="0.2">
      <c r="A3421" s="8" t="s">
        <v>480</v>
      </c>
      <c r="B3421" s="8" t="s">
        <v>502</v>
      </c>
      <c r="C3421" s="8" t="s">
        <v>504</v>
      </c>
      <c r="D3421" s="76">
        <v>53203</v>
      </c>
      <c r="E3421" s="9">
        <v>177.11134999999999</v>
      </c>
      <c r="F3421" s="10">
        <f t="shared" si="123"/>
        <v>177.15</v>
      </c>
      <c r="G3421" s="10">
        <f t="shared" si="121"/>
        <v>17.72</v>
      </c>
      <c r="H3421" s="10">
        <f t="shared" si="122"/>
        <v>194.87</v>
      </c>
      <c r="I3421" s="11"/>
    </row>
    <row r="3422" spans="1:9" ht="12.75" customHeight="1" x14ac:dyDescent="0.2">
      <c r="A3422" s="8" t="s">
        <v>480</v>
      </c>
      <c r="B3422" s="8" t="s">
        <v>502</v>
      </c>
      <c r="C3422" s="8" t="s">
        <v>504</v>
      </c>
      <c r="D3422" s="76">
        <v>53206</v>
      </c>
      <c r="E3422" s="9">
        <v>213.39408</v>
      </c>
      <c r="F3422" s="10">
        <f t="shared" si="123"/>
        <v>213.4</v>
      </c>
      <c r="G3422" s="10">
        <f t="shared" si="121"/>
        <v>21.34</v>
      </c>
      <c r="H3422" s="10">
        <f t="shared" si="122"/>
        <v>234.74</v>
      </c>
      <c r="I3422" s="11"/>
    </row>
    <row r="3423" spans="1:9" ht="12.75" customHeight="1" x14ac:dyDescent="0.2">
      <c r="A3423" s="8" t="s">
        <v>480</v>
      </c>
      <c r="B3423" s="8" t="s">
        <v>502</v>
      </c>
      <c r="C3423" s="8" t="s">
        <v>504</v>
      </c>
      <c r="D3423" s="76">
        <v>53209</v>
      </c>
      <c r="E3423" s="9">
        <v>2460.843895</v>
      </c>
      <c r="F3423" s="10">
        <f t="shared" si="123"/>
        <v>2460.8500000000004</v>
      </c>
      <c r="G3423" s="10">
        <f t="shared" si="121"/>
        <v>246.09</v>
      </c>
      <c r="H3423" s="10">
        <f t="shared" si="122"/>
        <v>2706.9400000000005</v>
      </c>
      <c r="I3423" s="11"/>
    </row>
    <row r="3424" spans="1:9" ht="12.75" customHeight="1" x14ac:dyDescent="0.2">
      <c r="A3424" s="8" t="s">
        <v>480</v>
      </c>
      <c r="B3424" s="8" t="s">
        <v>502</v>
      </c>
      <c r="C3424" s="8" t="s">
        <v>504</v>
      </c>
      <c r="D3424" s="76">
        <v>53212</v>
      </c>
      <c r="E3424" s="9">
        <v>1329.3389949999998</v>
      </c>
      <c r="F3424" s="10">
        <f t="shared" si="123"/>
        <v>1329.3500000000001</v>
      </c>
      <c r="G3424" s="10">
        <f t="shared" si="121"/>
        <v>132.94</v>
      </c>
      <c r="H3424" s="10">
        <f t="shared" si="122"/>
        <v>1462.2900000000002</v>
      </c>
      <c r="I3424" s="11"/>
    </row>
    <row r="3425" spans="1:9" ht="12.75" customHeight="1" x14ac:dyDescent="0.2">
      <c r="A3425" s="8" t="s">
        <v>480</v>
      </c>
      <c r="B3425" s="8" t="s">
        <v>502</v>
      </c>
      <c r="C3425" s="8" t="s">
        <v>504</v>
      </c>
      <c r="D3425" s="76">
        <v>53215</v>
      </c>
      <c r="E3425" s="9">
        <v>609.92273</v>
      </c>
      <c r="F3425" s="10">
        <f t="shared" si="123"/>
        <v>609.95000000000005</v>
      </c>
      <c r="G3425" s="10">
        <f t="shared" si="121"/>
        <v>61</v>
      </c>
      <c r="H3425" s="10">
        <f t="shared" si="122"/>
        <v>670.95</v>
      </c>
      <c r="I3425" s="11"/>
    </row>
    <row r="3426" spans="1:9" ht="12.75" customHeight="1" x14ac:dyDescent="0.2">
      <c r="A3426" s="8" t="s">
        <v>480</v>
      </c>
      <c r="B3426" s="8" t="s">
        <v>502</v>
      </c>
      <c r="C3426" s="8" t="s">
        <v>504</v>
      </c>
      <c r="D3426" s="76">
        <v>53218</v>
      </c>
      <c r="E3426" s="9">
        <v>975.54652499999997</v>
      </c>
      <c r="F3426" s="10">
        <f t="shared" si="123"/>
        <v>975.55000000000007</v>
      </c>
      <c r="G3426" s="10">
        <f t="shared" si="121"/>
        <v>97.56</v>
      </c>
      <c r="H3426" s="10">
        <f t="shared" si="122"/>
        <v>1073.1100000000001</v>
      </c>
      <c r="I3426" s="11"/>
    </row>
    <row r="3427" spans="1:9" ht="12.75" customHeight="1" x14ac:dyDescent="0.2">
      <c r="A3427" s="8" t="s">
        <v>480</v>
      </c>
      <c r="B3427" s="8" t="s">
        <v>502</v>
      </c>
      <c r="C3427" s="8" t="s">
        <v>504</v>
      </c>
      <c r="D3427" s="76">
        <v>53220</v>
      </c>
      <c r="E3427" s="9">
        <v>491.75288999999998</v>
      </c>
      <c r="F3427" s="10">
        <f t="shared" si="123"/>
        <v>491.75</v>
      </c>
      <c r="G3427" s="10">
        <f t="shared" si="121"/>
        <v>49.18</v>
      </c>
      <c r="H3427" s="10">
        <f t="shared" si="122"/>
        <v>540.92999999999995</v>
      </c>
      <c r="I3427" s="11"/>
    </row>
    <row r="3428" spans="1:9" ht="12.75" customHeight="1" x14ac:dyDescent="0.2">
      <c r="A3428" s="8" t="s">
        <v>480</v>
      </c>
      <c r="B3428" s="8" t="s">
        <v>502</v>
      </c>
      <c r="C3428" s="8" t="s">
        <v>504</v>
      </c>
      <c r="D3428" s="76">
        <v>53221</v>
      </c>
      <c r="E3428" s="9">
        <v>1301.6608649999998</v>
      </c>
      <c r="F3428" s="10">
        <f t="shared" si="123"/>
        <v>1301.7</v>
      </c>
      <c r="G3428" s="10">
        <f t="shared" si="121"/>
        <v>130.16999999999999</v>
      </c>
      <c r="H3428" s="10">
        <f t="shared" si="122"/>
        <v>1431.8700000000001</v>
      </c>
      <c r="I3428" s="11"/>
    </row>
    <row r="3429" spans="1:9" ht="12.75" customHeight="1" x14ac:dyDescent="0.2">
      <c r="A3429" s="8" t="s">
        <v>480</v>
      </c>
      <c r="B3429" s="8" t="s">
        <v>502</v>
      </c>
      <c r="C3429" s="8" t="s">
        <v>504</v>
      </c>
      <c r="D3429" s="76">
        <v>53224</v>
      </c>
      <c r="E3429" s="9">
        <v>1442.919715</v>
      </c>
      <c r="F3429" s="10">
        <f t="shared" si="123"/>
        <v>1442.95</v>
      </c>
      <c r="G3429" s="10">
        <f t="shared" si="121"/>
        <v>144.30000000000001</v>
      </c>
      <c r="H3429" s="10">
        <f t="shared" si="122"/>
        <v>1587.25</v>
      </c>
      <c r="I3429" s="11"/>
    </row>
    <row r="3430" spans="1:9" ht="12.75" customHeight="1" x14ac:dyDescent="0.2">
      <c r="A3430" s="8" t="s">
        <v>480</v>
      </c>
      <c r="B3430" s="8" t="s">
        <v>502</v>
      </c>
      <c r="C3430" s="8" t="s">
        <v>504</v>
      </c>
      <c r="D3430" s="76">
        <v>53225</v>
      </c>
      <c r="E3430" s="9">
        <v>433.52842999999996</v>
      </c>
      <c r="F3430" s="10">
        <f t="shared" si="123"/>
        <v>433.55</v>
      </c>
      <c r="G3430" s="10">
        <f t="shared" si="121"/>
        <v>43.36</v>
      </c>
      <c r="H3430" s="10">
        <f t="shared" si="122"/>
        <v>476.91</v>
      </c>
      <c r="I3430" s="11"/>
    </row>
    <row r="3431" spans="1:9" ht="12.75" customHeight="1" x14ac:dyDescent="0.2">
      <c r="A3431" s="8" t="s">
        <v>480</v>
      </c>
      <c r="B3431" s="8" t="s">
        <v>502</v>
      </c>
      <c r="C3431" s="8" t="s">
        <v>504</v>
      </c>
      <c r="D3431" s="76">
        <v>53226</v>
      </c>
      <c r="E3431" s="9">
        <v>466.01079499999997</v>
      </c>
      <c r="F3431" s="10">
        <f t="shared" si="123"/>
        <v>466.05</v>
      </c>
      <c r="G3431" s="10">
        <f t="shared" si="121"/>
        <v>46.61</v>
      </c>
      <c r="H3431" s="10">
        <f t="shared" si="122"/>
        <v>512.66</v>
      </c>
      <c r="I3431" s="11"/>
    </row>
    <row r="3432" spans="1:9" ht="12.75" customHeight="1" x14ac:dyDescent="0.2">
      <c r="A3432" s="8" t="s">
        <v>480</v>
      </c>
      <c r="B3432" s="8" t="s">
        <v>502</v>
      </c>
      <c r="C3432" s="8" t="s">
        <v>504</v>
      </c>
      <c r="D3432" s="76">
        <v>53227</v>
      </c>
      <c r="E3432" s="9">
        <v>1773.0495349999999</v>
      </c>
      <c r="F3432" s="10">
        <f t="shared" si="123"/>
        <v>1773.0500000000002</v>
      </c>
      <c r="G3432" s="10">
        <f t="shared" si="121"/>
        <v>177.31</v>
      </c>
      <c r="H3432" s="10">
        <f t="shared" si="122"/>
        <v>1950.3600000000001</v>
      </c>
      <c r="I3432" s="11"/>
    </row>
    <row r="3433" spans="1:9" ht="12.75" customHeight="1" x14ac:dyDescent="0.2">
      <c r="A3433" s="8" t="s">
        <v>480</v>
      </c>
      <c r="B3433" s="8" t="s">
        <v>502</v>
      </c>
      <c r="C3433" s="8" t="s">
        <v>504</v>
      </c>
      <c r="D3433" s="76">
        <v>53230</v>
      </c>
      <c r="E3433" s="9">
        <v>1997.1993649999999</v>
      </c>
      <c r="F3433" s="10">
        <f t="shared" si="123"/>
        <v>1997.2</v>
      </c>
      <c r="G3433" s="10">
        <f t="shared" si="121"/>
        <v>199.72</v>
      </c>
      <c r="H3433" s="10">
        <f t="shared" si="122"/>
        <v>2196.92</v>
      </c>
      <c r="I3433" s="11"/>
    </row>
    <row r="3434" spans="1:9" ht="12.75" customHeight="1" x14ac:dyDescent="0.2">
      <c r="A3434" s="8" t="s">
        <v>480</v>
      </c>
      <c r="B3434" s="8" t="s">
        <v>502</v>
      </c>
      <c r="C3434" s="8" t="s">
        <v>504</v>
      </c>
      <c r="D3434" s="76">
        <v>53233</v>
      </c>
      <c r="E3434" s="9">
        <v>2244.2947949999998</v>
      </c>
      <c r="F3434" s="10">
        <f t="shared" si="123"/>
        <v>2244.3000000000002</v>
      </c>
      <c r="G3434" s="10">
        <f t="shared" ref="G3434:G3466" si="124">ROUND((+F3434*0.1),2)</f>
        <v>224.43</v>
      </c>
      <c r="H3434" s="10">
        <f t="shared" ref="H3434:H3466" si="125">+G3434+F3434</f>
        <v>2468.73</v>
      </c>
      <c r="I3434" s="11"/>
    </row>
    <row r="3435" spans="1:9" ht="12.75" customHeight="1" x14ac:dyDescent="0.2">
      <c r="A3435" s="8" t="s">
        <v>480</v>
      </c>
      <c r="B3435" s="8" t="s">
        <v>502</v>
      </c>
      <c r="C3435" s="8" t="s">
        <v>504</v>
      </c>
      <c r="D3435" s="76">
        <v>53236</v>
      </c>
      <c r="E3435" s="9">
        <v>702.35047499999996</v>
      </c>
      <c r="F3435" s="10">
        <f t="shared" si="123"/>
        <v>702.35</v>
      </c>
      <c r="G3435" s="10">
        <f t="shared" si="124"/>
        <v>70.239999999999995</v>
      </c>
      <c r="H3435" s="10">
        <f t="shared" si="125"/>
        <v>772.59</v>
      </c>
      <c r="I3435" s="11"/>
    </row>
    <row r="3436" spans="1:9" ht="12.75" customHeight="1" x14ac:dyDescent="0.2">
      <c r="A3436" s="8" t="s">
        <v>480</v>
      </c>
      <c r="B3436" s="8" t="s">
        <v>502</v>
      </c>
      <c r="C3436" s="8" t="s">
        <v>504</v>
      </c>
      <c r="D3436" s="76">
        <v>53239</v>
      </c>
      <c r="E3436" s="9">
        <v>702.35047499999996</v>
      </c>
      <c r="F3436" s="10">
        <f t="shared" si="123"/>
        <v>702.35</v>
      </c>
      <c r="G3436" s="10">
        <f t="shared" si="124"/>
        <v>70.239999999999995</v>
      </c>
      <c r="H3436" s="10">
        <f t="shared" si="125"/>
        <v>772.59</v>
      </c>
      <c r="I3436" s="11"/>
    </row>
    <row r="3437" spans="1:9" ht="12.75" customHeight="1" x14ac:dyDescent="0.2">
      <c r="A3437" s="8" t="s">
        <v>480</v>
      </c>
      <c r="B3437" s="8" t="s">
        <v>502</v>
      </c>
      <c r="C3437" s="8" t="s">
        <v>504</v>
      </c>
      <c r="D3437" s="76">
        <v>53242</v>
      </c>
      <c r="E3437" s="9">
        <v>466.01079499999997</v>
      </c>
      <c r="F3437" s="10">
        <f t="shared" si="123"/>
        <v>466.05</v>
      </c>
      <c r="G3437" s="10">
        <f t="shared" si="124"/>
        <v>46.61</v>
      </c>
      <c r="H3437" s="10">
        <f t="shared" si="125"/>
        <v>512.66</v>
      </c>
      <c r="I3437" s="11"/>
    </row>
    <row r="3438" spans="1:9" ht="12.75" customHeight="1" x14ac:dyDescent="0.2">
      <c r="A3438" s="8" t="s">
        <v>480</v>
      </c>
      <c r="B3438" s="8" t="s">
        <v>505</v>
      </c>
      <c r="C3438" s="8" t="s">
        <v>507</v>
      </c>
      <c r="D3438" s="76">
        <v>53400</v>
      </c>
      <c r="E3438" s="9">
        <v>192.74303999999998</v>
      </c>
      <c r="F3438" s="10">
        <f t="shared" ref="F3438:F3466" si="126">CEILING(TRUNC(+E3438*F$2,2),0.05)</f>
        <v>192.75</v>
      </c>
      <c r="G3438" s="10">
        <f t="shared" si="124"/>
        <v>19.28</v>
      </c>
      <c r="H3438" s="10">
        <f t="shared" si="125"/>
        <v>212.03</v>
      </c>
      <c r="I3438" s="11"/>
    </row>
    <row r="3439" spans="1:9" ht="12.75" customHeight="1" x14ac:dyDescent="0.2">
      <c r="A3439" s="8" t="s">
        <v>480</v>
      </c>
      <c r="B3439" s="8" t="s">
        <v>505</v>
      </c>
      <c r="C3439" s="8" t="s">
        <v>507</v>
      </c>
      <c r="D3439" s="76">
        <v>53403</v>
      </c>
      <c r="E3439" s="9">
        <v>235.55092499999998</v>
      </c>
      <c r="F3439" s="10">
        <f t="shared" si="126"/>
        <v>235.55</v>
      </c>
      <c r="G3439" s="10">
        <f t="shared" si="124"/>
        <v>23.56</v>
      </c>
      <c r="H3439" s="10">
        <f t="shared" si="125"/>
        <v>259.11</v>
      </c>
      <c r="I3439" s="11"/>
    </row>
    <row r="3440" spans="1:9" ht="12.75" customHeight="1" x14ac:dyDescent="0.2">
      <c r="A3440" s="8" t="s">
        <v>480</v>
      </c>
      <c r="B3440" s="8" t="s">
        <v>505</v>
      </c>
      <c r="C3440" s="8" t="s">
        <v>507</v>
      </c>
      <c r="D3440" s="76">
        <v>53406</v>
      </c>
      <c r="E3440" s="9">
        <v>606.76770999999997</v>
      </c>
      <c r="F3440" s="10">
        <f t="shared" si="126"/>
        <v>606.80000000000007</v>
      </c>
      <c r="G3440" s="10">
        <f t="shared" si="124"/>
        <v>60.68</v>
      </c>
      <c r="H3440" s="10">
        <f t="shared" si="125"/>
        <v>667.48</v>
      </c>
      <c r="I3440" s="11"/>
    </row>
    <row r="3441" spans="1:9" ht="12.75" customHeight="1" x14ac:dyDescent="0.2">
      <c r="A3441" s="8" t="s">
        <v>480</v>
      </c>
      <c r="B3441" s="8" t="s">
        <v>505</v>
      </c>
      <c r="C3441" s="8" t="s">
        <v>507</v>
      </c>
      <c r="D3441" s="76">
        <v>53409</v>
      </c>
      <c r="E3441" s="9">
        <v>606.76770999999997</v>
      </c>
      <c r="F3441" s="10">
        <f t="shared" si="126"/>
        <v>606.80000000000007</v>
      </c>
      <c r="G3441" s="10">
        <f t="shared" si="124"/>
        <v>60.68</v>
      </c>
      <c r="H3441" s="10">
        <f t="shared" si="125"/>
        <v>667.48</v>
      </c>
      <c r="I3441" s="11"/>
    </row>
    <row r="3442" spans="1:9" ht="12.75" customHeight="1" x14ac:dyDescent="0.2">
      <c r="A3442" s="8" t="s">
        <v>480</v>
      </c>
      <c r="B3442" s="8" t="s">
        <v>505</v>
      </c>
      <c r="C3442" s="8" t="s">
        <v>507</v>
      </c>
      <c r="D3442" s="76">
        <v>53410</v>
      </c>
      <c r="E3442" s="9">
        <v>127.77830999999999</v>
      </c>
      <c r="F3442" s="10">
        <f t="shared" si="126"/>
        <v>127.80000000000001</v>
      </c>
      <c r="G3442" s="10">
        <f t="shared" si="124"/>
        <v>12.78</v>
      </c>
      <c r="H3442" s="10">
        <f t="shared" si="125"/>
        <v>140.58000000000001</v>
      </c>
    </row>
    <row r="3443" spans="1:9" ht="12.75" customHeight="1" x14ac:dyDescent="0.2">
      <c r="A3443" s="8" t="s">
        <v>480</v>
      </c>
      <c r="B3443" s="8" t="s">
        <v>505</v>
      </c>
      <c r="C3443" s="8" t="s">
        <v>507</v>
      </c>
      <c r="D3443" s="76">
        <v>53411</v>
      </c>
      <c r="E3443" s="9">
        <v>356.302145</v>
      </c>
      <c r="F3443" s="10">
        <f t="shared" si="126"/>
        <v>356.3</v>
      </c>
      <c r="G3443" s="10">
        <f t="shared" si="124"/>
        <v>35.630000000000003</v>
      </c>
      <c r="H3443" s="10">
        <f t="shared" si="125"/>
        <v>391.93</v>
      </c>
    </row>
    <row r="3444" spans="1:9" ht="12.75" customHeight="1" x14ac:dyDescent="0.2">
      <c r="A3444" s="8" t="s">
        <v>480</v>
      </c>
      <c r="B3444" s="8" t="s">
        <v>505</v>
      </c>
      <c r="C3444" s="8" t="s">
        <v>507</v>
      </c>
      <c r="D3444" s="76">
        <v>53412</v>
      </c>
      <c r="E3444" s="9">
        <v>585.11279999999999</v>
      </c>
      <c r="F3444" s="10">
        <f t="shared" si="126"/>
        <v>585.15</v>
      </c>
      <c r="G3444" s="10">
        <f t="shared" si="124"/>
        <v>58.52</v>
      </c>
      <c r="H3444" s="10">
        <f t="shared" si="125"/>
        <v>643.66999999999996</v>
      </c>
    </row>
    <row r="3445" spans="1:9" ht="12.75" customHeight="1" x14ac:dyDescent="0.2">
      <c r="A3445" s="8" t="s">
        <v>480</v>
      </c>
      <c r="B3445" s="8" t="s">
        <v>505</v>
      </c>
      <c r="C3445" s="8" t="s">
        <v>507</v>
      </c>
      <c r="D3445" s="76">
        <v>53413</v>
      </c>
      <c r="E3445" s="9">
        <v>716.76317999999992</v>
      </c>
      <c r="F3445" s="10">
        <f t="shared" si="126"/>
        <v>716.80000000000007</v>
      </c>
      <c r="G3445" s="10">
        <f t="shared" si="124"/>
        <v>71.680000000000007</v>
      </c>
      <c r="H3445" s="10">
        <f t="shared" si="125"/>
        <v>788.48</v>
      </c>
    </row>
    <row r="3446" spans="1:9" ht="12.75" customHeight="1" x14ac:dyDescent="0.2">
      <c r="A3446" s="8" t="s">
        <v>480</v>
      </c>
      <c r="B3446" s="8" t="s">
        <v>505</v>
      </c>
      <c r="C3446" s="8" t="s">
        <v>507</v>
      </c>
      <c r="D3446" s="76">
        <v>53414</v>
      </c>
      <c r="E3446" s="9">
        <v>823.46021999999994</v>
      </c>
      <c r="F3446" s="10">
        <f t="shared" si="126"/>
        <v>823.5</v>
      </c>
      <c r="G3446" s="10">
        <f t="shared" si="124"/>
        <v>82.35</v>
      </c>
      <c r="H3446" s="10">
        <f t="shared" si="125"/>
        <v>905.85</v>
      </c>
    </row>
    <row r="3447" spans="1:9" ht="12.75" customHeight="1" x14ac:dyDescent="0.2">
      <c r="A3447" s="8" t="s">
        <v>480</v>
      </c>
      <c r="B3447" s="8" t="s">
        <v>505</v>
      </c>
      <c r="C3447" s="8" t="s">
        <v>507</v>
      </c>
      <c r="D3447" s="76">
        <v>53415</v>
      </c>
      <c r="E3447" s="9">
        <v>650.07753000000002</v>
      </c>
      <c r="F3447" s="10">
        <f t="shared" si="126"/>
        <v>650.1</v>
      </c>
      <c r="G3447" s="10">
        <f t="shared" si="124"/>
        <v>65.010000000000005</v>
      </c>
      <c r="H3447" s="10">
        <f t="shared" si="125"/>
        <v>715.11</v>
      </c>
    </row>
    <row r="3448" spans="1:9" ht="12.75" customHeight="1" x14ac:dyDescent="0.2">
      <c r="A3448" s="8" t="s">
        <v>480</v>
      </c>
      <c r="B3448" s="8" t="s">
        <v>505</v>
      </c>
      <c r="C3448" s="8" t="s">
        <v>507</v>
      </c>
      <c r="D3448" s="76">
        <v>53416</v>
      </c>
      <c r="E3448" s="9">
        <v>650.07753000000002</v>
      </c>
      <c r="F3448" s="10">
        <f t="shared" si="126"/>
        <v>650.1</v>
      </c>
      <c r="G3448" s="10">
        <f t="shared" si="124"/>
        <v>65.010000000000005</v>
      </c>
      <c r="H3448" s="10">
        <f t="shared" si="125"/>
        <v>715.11</v>
      </c>
    </row>
    <row r="3449" spans="1:9" ht="12.75" customHeight="1" x14ac:dyDescent="0.2">
      <c r="A3449" s="8" t="s">
        <v>480</v>
      </c>
      <c r="B3449" s="8" t="s">
        <v>505</v>
      </c>
      <c r="C3449" s="8" t="s">
        <v>507</v>
      </c>
      <c r="D3449" s="76">
        <v>53418</v>
      </c>
      <c r="E3449" s="9">
        <v>845.11512999999991</v>
      </c>
      <c r="F3449" s="10">
        <f t="shared" si="126"/>
        <v>845.15000000000009</v>
      </c>
      <c r="G3449" s="10">
        <f t="shared" si="124"/>
        <v>84.52</v>
      </c>
      <c r="H3449" s="10">
        <f t="shared" si="125"/>
        <v>929.67000000000007</v>
      </c>
    </row>
    <row r="3450" spans="1:9" ht="12.75" customHeight="1" x14ac:dyDescent="0.2">
      <c r="A3450" s="8" t="s">
        <v>480</v>
      </c>
      <c r="B3450" s="8" t="s">
        <v>505</v>
      </c>
      <c r="C3450" s="8" t="s">
        <v>507</v>
      </c>
      <c r="D3450" s="76">
        <v>53419</v>
      </c>
      <c r="E3450" s="9">
        <v>845.11512999999991</v>
      </c>
      <c r="F3450" s="10">
        <f t="shared" si="126"/>
        <v>845.15000000000009</v>
      </c>
      <c r="G3450" s="10">
        <f t="shared" si="124"/>
        <v>84.52</v>
      </c>
      <c r="H3450" s="10">
        <f t="shared" si="125"/>
        <v>929.67000000000007</v>
      </c>
    </row>
    <row r="3451" spans="1:9" ht="12.75" customHeight="1" x14ac:dyDescent="0.2">
      <c r="A3451" s="8" t="s">
        <v>480</v>
      </c>
      <c r="B3451" s="8" t="s">
        <v>505</v>
      </c>
      <c r="C3451" s="8" t="s">
        <v>507</v>
      </c>
      <c r="D3451" s="76">
        <v>53422</v>
      </c>
      <c r="E3451" s="9">
        <v>1072.491685</v>
      </c>
      <c r="F3451" s="10">
        <f t="shared" si="126"/>
        <v>1072.5</v>
      </c>
      <c r="G3451" s="10">
        <f t="shared" si="124"/>
        <v>107.25</v>
      </c>
      <c r="H3451" s="10">
        <f t="shared" si="125"/>
        <v>1179.75</v>
      </c>
    </row>
    <row r="3452" spans="1:9" ht="12.75" customHeight="1" x14ac:dyDescent="0.2">
      <c r="A3452" s="8" t="s">
        <v>480</v>
      </c>
      <c r="B3452" s="8" t="s">
        <v>505</v>
      </c>
      <c r="C3452" s="8" t="s">
        <v>507</v>
      </c>
      <c r="D3452" s="76">
        <v>53423</v>
      </c>
      <c r="E3452" s="9">
        <v>1072.491685</v>
      </c>
      <c r="F3452" s="10">
        <f t="shared" si="126"/>
        <v>1072.5</v>
      </c>
      <c r="G3452" s="10">
        <f t="shared" si="124"/>
        <v>107.25</v>
      </c>
      <c r="H3452" s="10">
        <f t="shared" si="125"/>
        <v>1179.75</v>
      </c>
    </row>
    <row r="3453" spans="1:9" ht="12.75" customHeight="1" x14ac:dyDescent="0.2">
      <c r="A3453" s="8" t="s">
        <v>480</v>
      </c>
      <c r="B3453" s="8" t="s">
        <v>505</v>
      </c>
      <c r="C3453" s="8" t="s">
        <v>507</v>
      </c>
      <c r="D3453" s="76">
        <v>53424</v>
      </c>
      <c r="E3453" s="9">
        <v>920.11856</v>
      </c>
      <c r="F3453" s="10">
        <f t="shared" si="126"/>
        <v>920.15000000000009</v>
      </c>
      <c r="G3453" s="10">
        <f t="shared" si="124"/>
        <v>92.02</v>
      </c>
      <c r="H3453" s="10">
        <f t="shared" si="125"/>
        <v>1012.1700000000001</v>
      </c>
    </row>
    <row r="3454" spans="1:9" ht="12.75" customHeight="1" x14ac:dyDescent="0.2">
      <c r="A3454" s="8" t="s">
        <v>480</v>
      </c>
      <c r="B3454" s="8" t="s">
        <v>505</v>
      </c>
      <c r="C3454" s="8" t="s">
        <v>507</v>
      </c>
      <c r="D3454" s="76">
        <v>53425</v>
      </c>
      <c r="E3454" s="9">
        <v>920.11856</v>
      </c>
      <c r="F3454" s="10">
        <f t="shared" si="126"/>
        <v>920.15000000000009</v>
      </c>
      <c r="G3454" s="10">
        <f t="shared" si="124"/>
        <v>92.02</v>
      </c>
      <c r="H3454" s="10">
        <f t="shared" si="125"/>
        <v>1012.1700000000001</v>
      </c>
    </row>
    <row r="3455" spans="1:9" ht="12.75" customHeight="1" x14ac:dyDescent="0.2">
      <c r="A3455" s="8" t="s">
        <v>480</v>
      </c>
      <c r="B3455" s="8" t="s">
        <v>505</v>
      </c>
      <c r="C3455" s="8" t="s">
        <v>507</v>
      </c>
      <c r="D3455" s="76">
        <v>53427</v>
      </c>
      <c r="E3455" s="9">
        <v>1256.8452399999999</v>
      </c>
      <c r="F3455" s="10">
        <f t="shared" si="126"/>
        <v>1256.8500000000001</v>
      </c>
      <c r="G3455" s="10">
        <f t="shared" si="124"/>
        <v>125.69</v>
      </c>
      <c r="H3455" s="10">
        <f t="shared" si="125"/>
        <v>1382.5400000000002</v>
      </c>
    </row>
    <row r="3456" spans="1:9" ht="12.75" customHeight="1" x14ac:dyDescent="0.2">
      <c r="A3456" s="8" t="s">
        <v>480</v>
      </c>
      <c r="B3456" s="8" t="s">
        <v>505</v>
      </c>
      <c r="C3456" s="8" t="s">
        <v>507</v>
      </c>
      <c r="D3456" s="76">
        <v>53429</v>
      </c>
      <c r="E3456" s="9">
        <v>1256.8452399999999</v>
      </c>
      <c r="F3456" s="10">
        <f t="shared" si="126"/>
        <v>1256.8500000000001</v>
      </c>
      <c r="G3456" s="10">
        <f t="shared" si="124"/>
        <v>125.69</v>
      </c>
      <c r="H3456" s="10">
        <f t="shared" si="125"/>
        <v>1382.5400000000002</v>
      </c>
    </row>
    <row r="3457" spans="1:8" ht="12.75" customHeight="1" x14ac:dyDescent="0.2">
      <c r="A3457" s="8" t="s">
        <v>480</v>
      </c>
      <c r="B3457" s="8" t="s">
        <v>505</v>
      </c>
      <c r="C3457" s="8" t="s">
        <v>507</v>
      </c>
      <c r="D3457" s="76">
        <v>53439</v>
      </c>
      <c r="E3457" s="9">
        <v>356.302145</v>
      </c>
      <c r="F3457" s="10">
        <f t="shared" si="126"/>
        <v>356.3</v>
      </c>
      <c r="G3457" s="10">
        <f t="shared" si="124"/>
        <v>35.630000000000003</v>
      </c>
      <c r="H3457" s="10">
        <f t="shared" si="125"/>
        <v>391.93</v>
      </c>
    </row>
    <row r="3458" spans="1:8" ht="12.75" customHeight="1" x14ac:dyDescent="0.2">
      <c r="A3458" s="8" t="s">
        <v>480</v>
      </c>
      <c r="B3458" s="8" t="s">
        <v>505</v>
      </c>
      <c r="C3458" s="8" t="s">
        <v>507</v>
      </c>
      <c r="D3458" s="76">
        <v>53453</v>
      </c>
      <c r="E3458" s="9">
        <v>721.13718499999993</v>
      </c>
      <c r="F3458" s="10">
        <f t="shared" si="126"/>
        <v>721.15000000000009</v>
      </c>
      <c r="G3458" s="10">
        <f t="shared" si="124"/>
        <v>72.12</v>
      </c>
      <c r="H3458" s="10">
        <f t="shared" si="125"/>
        <v>793.2700000000001</v>
      </c>
    </row>
    <row r="3459" spans="1:8" ht="12.75" customHeight="1" x14ac:dyDescent="0.2">
      <c r="A3459" s="8" t="s">
        <v>480</v>
      </c>
      <c r="B3459" s="8" t="s">
        <v>505</v>
      </c>
      <c r="C3459" s="8" t="s">
        <v>507</v>
      </c>
      <c r="D3459" s="76">
        <v>53455</v>
      </c>
      <c r="E3459" s="9">
        <v>847.05116499999997</v>
      </c>
      <c r="F3459" s="10">
        <f t="shared" si="126"/>
        <v>847.05000000000007</v>
      </c>
      <c r="G3459" s="10">
        <f t="shared" si="124"/>
        <v>84.71</v>
      </c>
      <c r="H3459" s="10">
        <f t="shared" si="125"/>
        <v>931.7600000000001</v>
      </c>
    </row>
    <row r="3460" spans="1:8" ht="12.75" customHeight="1" x14ac:dyDescent="0.2">
      <c r="A3460" s="8" t="s">
        <v>480</v>
      </c>
      <c r="B3460" s="8" t="s">
        <v>505</v>
      </c>
      <c r="C3460" s="8" t="s">
        <v>507</v>
      </c>
      <c r="D3460" s="76">
        <v>53458</v>
      </c>
      <c r="E3460" s="9">
        <v>64.247680000000003</v>
      </c>
      <c r="F3460" s="10">
        <f t="shared" si="126"/>
        <v>64.25</v>
      </c>
      <c r="G3460" s="10">
        <f t="shared" si="124"/>
        <v>6.43</v>
      </c>
      <c r="H3460" s="10">
        <f t="shared" si="125"/>
        <v>70.680000000000007</v>
      </c>
    </row>
    <row r="3461" spans="1:8" ht="12.75" customHeight="1" x14ac:dyDescent="0.2">
      <c r="A3461" s="8" t="s">
        <v>480</v>
      </c>
      <c r="B3461" s="8" t="s">
        <v>505</v>
      </c>
      <c r="C3461" s="8" t="s">
        <v>507</v>
      </c>
      <c r="D3461" s="76">
        <v>53459</v>
      </c>
      <c r="E3461" s="9">
        <v>351.42620499999998</v>
      </c>
      <c r="F3461" s="10">
        <f t="shared" si="126"/>
        <v>351.45000000000005</v>
      </c>
      <c r="G3461" s="10">
        <f t="shared" si="124"/>
        <v>35.15</v>
      </c>
      <c r="H3461" s="10">
        <f t="shared" si="125"/>
        <v>386.6</v>
      </c>
    </row>
    <row r="3462" spans="1:8" ht="12.75" customHeight="1" x14ac:dyDescent="0.2">
      <c r="A3462" s="8" t="s">
        <v>480</v>
      </c>
      <c r="B3462" s="8" t="s">
        <v>505</v>
      </c>
      <c r="C3462" s="8" t="s">
        <v>507</v>
      </c>
      <c r="D3462" s="76">
        <v>53460</v>
      </c>
      <c r="E3462" s="9">
        <v>716.76317999999992</v>
      </c>
      <c r="F3462" s="10">
        <f t="shared" si="126"/>
        <v>716.80000000000007</v>
      </c>
      <c r="G3462" s="10">
        <f t="shared" si="124"/>
        <v>71.680000000000007</v>
      </c>
      <c r="H3462" s="10">
        <f t="shared" si="125"/>
        <v>788.48</v>
      </c>
    </row>
    <row r="3463" spans="1:8" ht="12.75" customHeight="1" x14ac:dyDescent="0.2">
      <c r="A3463" s="8" t="s">
        <v>480</v>
      </c>
      <c r="B3463" s="8" t="s">
        <v>510</v>
      </c>
      <c r="C3463" s="8" t="s">
        <v>511</v>
      </c>
      <c r="D3463" s="76">
        <v>53700</v>
      </c>
      <c r="E3463" s="9">
        <v>179.04117000000002</v>
      </c>
      <c r="F3463" s="10">
        <f t="shared" si="126"/>
        <v>179.05</v>
      </c>
      <c r="G3463" s="10">
        <f t="shared" si="124"/>
        <v>17.91</v>
      </c>
      <c r="H3463" s="10">
        <f t="shared" si="125"/>
        <v>196.96</v>
      </c>
    </row>
    <row r="3464" spans="1:8" ht="12.75" customHeight="1" x14ac:dyDescent="0.2">
      <c r="A3464" s="8" t="s">
        <v>480</v>
      </c>
      <c r="B3464" s="8" t="s">
        <v>510</v>
      </c>
      <c r="C3464" s="8" t="s">
        <v>511</v>
      </c>
      <c r="D3464" s="76">
        <v>53702</v>
      </c>
      <c r="E3464" s="9">
        <v>89.658415000000005</v>
      </c>
      <c r="F3464" s="10">
        <f t="shared" si="126"/>
        <v>89.65</v>
      </c>
      <c r="G3464" s="10">
        <f t="shared" si="124"/>
        <v>8.9700000000000006</v>
      </c>
      <c r="H3464" s="10">
        <f t="shared" si="125"/>
        <v>98.62</v>
      </c>
    </row>
    <row r="3465" spans="1:8" ht="12.75" customHeight="1" x14ac:dyDescent="0.2">
      <c r="A3465" s="8" t="s">
        <v>480</v>
      </c>
      <c r="B3465" s="8" t="s">
        <v>510</v>
      </c>
      <c r="C3465" s="8" t="s">
        <v>511</v>
      </c>
      <c r="D3465" s="76">
        <v>53704</v>
      </c>
      <c r="E3465" s="9">
        <v>53.960445</v>
      </c>
      <c r="F3465" s="10">
        <f t="shared" si="126"/>
        <v>54</v>
      </c>
      <c r="G3465" s="10">
        <f t="shared" si="124"/>
        <v>5.4</v>
      </c>
      <c r="H3465" s="10">
        <f t="shared" si="125"/>
        <v>59.4</v>
      </c>
    </row>
    <row r="3466" spans="1:8" ht="12.75" customHeight="1" x14ac:dyDescent="0.2">
      <c r="A3466" s="8" t="s">
        <v>480</v>
      </c>
      <c r="B3466" s="8" t="s">
        <v>510</v>
      </c>
      <c r="C3466" s="8" t="s">
        <v>511</v>
      </c>
      <c r="D3466" s="76">
        <v>53706</v>
      </c>
      <c r="E3466" s="9">
        <v>179.04117000000002</v>
      </c>
      <c r="F3466" s="10">
        <f t="shared" si="126"/>
        <v>179.05</v>
      </c>
      <c r="G3466" s="10">
        <f t="shared" si="124"/>
        <v>17.91</v>
      </c>
      <c r="H3466" s="10">
        <f t="shared" si="125"/>
        <v>196.96</v>
      </c>
    </row>
    <row r="3467" spans="1:8" ht="12.75" customHeight="1" x14ac:dyDescent="0.2">
      <c r="D3467" s="76" t="s">
        <v>45</v>
      </c>
      <c r="E3467" s="9"/>
    </row>
    <row r="3468" spans="1:8" ht="12.75" customHeight="1" x14ac:dyDescent="0.2">
      <c r="A3468" s="8" t="s">
        <v>594</v>
      </c>
      <c r="B3468" s="8" t="s">
        <v>619</v>
      </c>
      <c r="C3468" s="8" t="s">
        <v>621</v>
      </c>
      <c r="D3468" s="76">
        <v>73801</v>
      </c>
      <c r="E3468" s="9">
        <v>12.48624</v>
      </c>
      <c r="F3468" s="10">
        <f t="shared" ref="F3468:F3479" si="127">CEILING(TRUNC(+E3468*F$2,2),0.05)</f>
        <v>12.5</v>
      </c>
      <c r="G3468" s="10">
        <f t="shared" ref="G3468:G3479" si="128">ROUND((+F3468*0.1),2)</f>
        <v>1.25</v>
      </c>
      <c r="H3468" s="10">
        <f t="shared" ref="H3468:H3479" si="129">+G3468+F3468</f>
        <v>13.75</v>
      </c>
    </row>
    <row r="3469" spans="1:8" ht="12.75" customHeight="1" x14ac:dyDescent="0.2">
      <c r="A3469" s="8" t="s">
        <v>594</v>
      </c>
      <c r="B3469" s="8" t="s">
        <v>619</v>
      </c>
      <c r="C3469" s="8" t="s">
        <v>621</v>
      </c>
      <c r="D3469" s="76">
        <v>73802</v>
      </c>
      <c r="E3469" s="9">
        <v>8.2336799999999997</v>
      </c>
      <c r="F3469" s="10">
        <f t="shared" si="127"/>
        <v>8.25</v>
      </c>
      <c r="G3469" s="10">
        <f t="shared" si="128"/>
        <v>0.83</v>
      </c>
      <c r="H3469" s="10">
        <f t="shared" si="129"/>
        <v>9.08</v>
      </c>
    </row>
    <row r="3470" spans="1:8" ht="12.75" customHeight="1" x14ac:dyDescent="0.2">
      <c r="A3470" s="8" t="s">
        <v>594</v>
      </c>
      <c r="B3470" s="8" t="s">
        <v>619</v>
      </c>
      <c r="C3470" s="8" t="s">
        <v>621</v>
      </c>
      <c r="D3470" s="76">
        <v>73803</v>
      </c>
      <c r="E3470" s="9">
        <v>11.490960000000001</v>
      </c>
      <c r="F3470" s="10">
        <f t="shared" si="127"/>
        <v>11.5</v>
      </c>
      <c r="G3470" s="10">
        <f t="shared" si="128"/>
        <v>1.1499999999999999</v>
      </c>
      <c r="H3470" s="10">
        <f t="shared" si="129"/>
        <v>12.65</v>
      </c>
    </row>
    <row r="3471" spans="1:8" ht="12.75" customHeight="1" x14ac:dyDescent="0.2">
      <c r="A3471" s="8" t="s">
        <v>594</v>
      </c>
      <c r="B3471" s="8" t="s">
        <v>619</v>
      </c>
      <c r="C3471" s="8" t="s">
        <v>621</v>
      </c>
      <c r="D3471" s="76">
        <v>73804</v>
      </c>
      <c r="E3471" s="9">
        <v>14.748240000000001</v>
      </c>
      <c r="F3471" s="10">
        <f t="shared" si="127"/>
        <v>14.75</v>
      </c>
      <c r="G3471" s="10">
        <f t="shared" si="128"/>
        <v>1.48</v>
      </c>
      <c r="H3471" s="10">
        <f t="shared" si="129"/>
        <v>16.23</v>
      </c>
    </row>
    <row r="3472" spans="1:8" ht="12.75" customHeight="1" x14ac:dyDescent="0.2">
      <c r="A3472" s="8" t="s">
        <v>594</v>
      </c>
      <c r="B3472" s="8" t="s">
        <v>619</v>
      </c>
      <c r="C3472" s="8" t="s">
        <v>621</v>
      </c>
      <c r="D3472" s="76">
        <v>73805</v>
      </c>
      <c r="E3472" s="9">
        <v>8.2336799999999997</v>
      </c>
      <c r="F3472" s="10">
        <f t="shared" si="127"/>
        <v>8.25</v>
      </c>
      <c r="G3472" s="10">
        <f t="shared" si="128"/>
        <v>0.83</v>
      </c>
      <c r="H3472" s="10">
        <f t="shared" si="129"/>
        <v>9.08</v>
      </c>
    </row>
    <row r="3473" spans="1:9" ht="12.75" customHeight="1" x14ac:dyDescent="0.2">
      <c r="A3473" s="8" t="s">
        <v>594</v>
      </c>
      <c r="B3473" s="8" t="s">
        <v>619</v>
      </c>
      <c r="C3473" s="8" t="s">
        <v>621</v>
      </c>
      <c r="D3473" s="76">
        <v>73806</v>
      </c>
      <c r="E3473" s="9">
        <v>18.367440000000002</v>
      </c>
      <c r="F3473" s="10">
        <f t="shared" si="127"/>
        <v>18.400000000000002</v>
      </c>
      <c r="G3473" s="10">
        <f t="shared" si="128"/>
        <v>1.84</v>
      </c>
      <c r="H3473" s="10">
        <f t="shared" si="129"/>
        <v>20.240000000000002</v>
      </c>
    </row>
    <row r="3474" spans="1:9" ht="12.75" customHeight="1" x14ac:dyDescent="0.2">
      <c r="A3474" s="8" t="s">
        <v>594</v>
      </c>
      <c r="B3474" s="8" t="s">
        <v>619</v>
      </c>
      <c r="C3474" s="8" t="s">
        <v>621</v>
      </c>
      <c r="D3474" s="76">
        <v>73807</v>
      </c>
      <c r="E3474" s="9">
        <v>12.48624</v>
      </c>
      <c r="F3474" s="10">
        <f t="shared" si="127"/>
        <v>12.5</v>
      </c>
      <c r="G3474" s="10">
        <f t="shared" si="128"/>
        <v>1.25</v>
      </c>
      <c r="H3474" s="10">
        <f t="shared" si="129"/>
        <v>13.75</v>
      </c>
    </row>
    <row r="3475" spans="1:9" ht="12.75" customHeight="1" x14ac:dyDescent="0.2">
      <c r="A3475" s="8" t="s">
        <v>594</v>
      </c>
      <c r="B3475" s="8" t="s">
        <v>619</v>
      </c>
      <c r="C3475" s="8" t="s">
        <v>621</v>
      </c>
      <c r="D3475" s="76">
        <v>73808</v>
      </c>
      <c r="E3475" s="9">
        <v>15.653040000000001</v>
      </c>
      <c r="F3475" s="10">
        <f t="shared" si="127"/>
        <v>15.65</v>
      </c>
      <c r="G3475" s="10">
        <f t="shared" si="128"/>
        <v>1.57</v>
      </c>
      <c r="H3475" s="10">
        <f t="shared" si="129"/>
        <v>17.22</v>
      </c>
    </row>
    <row r="3476" spans="1:9" ht="12.75" customHeight="1" x14ac:dyDescent="0.2">
      <c r="A3476" s="8" t="s">
        <v>594</v>
      </c>
      <c r="B3476" s="8" t="s">
        <v>619</v>
      </c>
      <c r="C3476" s="8" t="s">
        <v>621</v>
      </c>
      <c r="D3476" s="76">
        <v>73809</v>
      </c>
      <c r="E3476" s="9">
        <v>4.2525599999999999</v>
      </c>
      <c r="F3476" s="10">
        <f t="shared" si="127"/>
        <v>4.25</v>
      </c>
      <c r="G3476" s="10">
        <f t="shared" si="128"/>
        <v>0.43</v>
      </c>
      <c r="H3476" s="10">
        <f t="shared" si="129"/>
        <v>4.68</v>
      </c>
    </row>
    <row r="3477" spans="1:9" ht="12.75" customHeight="1" x14ac:dyDescent="0.2">
      <c r="A3477" s="8" t="s">
        <v>594</v>
      </c>
      <c r="B3477" s="8" t="s">
        <v>619</v>
      </c>
      <c r="C3477" s="8" t="s">
        <v>621</v>
      </c>
      <c r="D3477" s="76">
        <v>73810</v>
      </c>
      <c r="E3477" s="9">
        <v>12.48624</v>
      </c>
      <c r="F3477" s="10">
        <f t="shared" si="127"/>
        <v>12.5</v>
      </c>
      <c r="G3477" s="10">
        <f t="shared" si="128"/>
        <v>1.25</v>
      </c>
      <c r="H3477" s="10">
        <f t="shared" si="129"/>
        <v>13.75</v>
      </c>
    </row>
    <row r="3478" spans="1:9" ht="12.75" customHeight="1" x14ac:dyDescent="0.2">
      <c r="A3478" s="8" t="s">
        <v>594</v>
      </c>
      <c r="B3478" s="8" t="s">
        <v>619</v>
      </c>
      <c r="C3478" s="8" t="s">
        <v>621</v>
      </c>
      <c r="D3478" s="76">
        <v>73811</v>
      </c>
      <c r="E3478" s="9">
        <v>20.267520000000001</v>
      </c>
      <c r="F3478" s="10">
        <f t="shared" si="127"/>
        <v>20.3</v>
      </c>
      <c r="G3478" s="10">
        <f t="shared" si="128"/>
        <v>2.0299999999999998</v>
      </c>
      <c r="H3478" s="10">
        <f t="shared" si="129"/>
        <v>22.330000000000002</v>
      </c>
    </row>
    <row r="3479" spans="1:9" ht="12.75" customHeight="1" x14ac:dyDescent="0.2">
      <c r="A3479" s="8" t="s">
        <v>594</v>
      </c>
      <c r="B3479" s="8" t="s">
        <v>619</v>
      </c>
      <c r="C3479" s="8" t="s">
        <v>621</v>
      </c>
      <c r="D3479" s="76">
        <v>73812</v>
      </c>
      <c r="E3479" s="9">
        <v>21.353280000000002</v>
      </c>
      <c r="F3479" s="10">
        <f t="shared" si="127"/>
        <v>21.35</v>
      </c>
      <c r="G3479" s="10">
        <f t="shared" si="128"/>
        <v>2.14</v>
      </c>
      <c r="H3479" s="10">
        <f t="shared" si="129"/>
        <v>23.490000000000002</v>
      </c>
      <c r="I3479" s="15"/>
    </row>
  </sheetData>
  <autoFilter ref="A2:I3479" xr:uid="{01849A32-9251-48F6-94A5-5DF52604B5D6}"/>
  <mergeCells count="1">
    <mergeCell ref="F1:H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45B6-DA5C-45FA-A800-07B4507245F4}">
  <dimension ref="A1:Q398"/>
  <sheetViews>
    <sheetView workbookViewId="0">
      <pane ySplit="7" topLeftCell="A170" activePane="bottomLeft" state="frozen"/>
      <selection pane="bottomLeft"/>
    </sheetView>
  </sheetViews>
  <sheetFormatPr defaultRowHeight="15" x14ac:dyDescent="0.25"/>
  <cols>
    <col min="6" max="6" width="14.42578125" customWidth="1"/>
  </cols>
  <sheetData>
    <row r="1" spans="1:17" ht="53.25" thickTop="1" thickBot="1" x14ac:dyDescent="0.3">
      <c r="A1" s="28" t="s">
        <v>0</v>
      </c>
      <c r="B1" s="4" t="s">
        <v>1008</v>
      </c>
      <c r="C1" s="7" t="s">
        <v>870</v>
      </c>
      <c r="D1" s="29" t="s">
        <v>1009</v>
      </c>
      <c r="E1" s="3" t="s">
        <v>1010</v>
      </c>
      <c r="F1" s="4" t="s">
        <v>1011</v>
      </c>
      <c r="G1" s="4" t="s">
        <v>1012</v>
      </c>
      <c r="H1" s="4" t="s">
        <v>1013</v>
      </c>
      <c r="I1" s="4" t="s">
        <v>1014</v>
      </c>
      <c r="J1" s="30" t="s">
        <v>1015</v>
      </c>
      <c r="K1" s="83" t="s">
        <v>1016</v>
      </c>
      <c r="L1" s="84"/>
      <c r="M1" s="85"/>
      <c r="N1" s="24"/>
      <c r="O1" s="86" t="s">
        <v>1017</v>
      </c>
      <c r="P1" s="87"/>
      <c r="Q1" s="88"/>
    </row>
    <row r="2" spans="1:17" ht="27.75" thickTop="1" thickBot="1" x14ac:dyDescent="0.3">
      <c r="A2" s="15"/>
      <c r="B2" s="15"/>
      <c r="C2" s="31"/>
      <c r="D2" s="32">
        <v>42.25</v>
      </c>
      <c r="E2" s="33"/>
      <c r="F2" s="15" t="s">
        <v>1018</v>
      </c>
      <c r="G2" s="15" t="s">
        <v>1019</v>
      </c>
      <c r="H2" s="15"/>
      <c r="I2" s="34"/>
      <c r="J2" s="15"/>
      <c r="K2" s="35">
        <v>1</v>
      </c>
      <c r="L2" s="36" t="s">
        <v>872</v>
      </c>
      <c r="M2" s="35" t="s">
        <v>873</v>
      </c>
      <c r="N2" s="15"/>
      <c r="O2" s="37" t="s">
        <v>1020</v>
      </c>
      <c r="P2" s="38" t="s">
        <v>872</v>
      </c>
      <c r="Q2" s="39" t="s">
        <v>873</v>
      </c>
    </row>
    <row r="3" spans="1:17" ht="15.75" thickTop="1" x14ac:dyDescent="0.25">
      <c r="A3" s="15"/>
      <c r="B3" s="15"/>
      <c r="C3" s="31"/>
      <c r="D3" s="34"/>
      <c r="E3" s="33"/>
      <c r="F3" s="15" t="s">
        <v>1021</v>
      </c>
      <c r="G3" s="15" t="s">
        <v>1022</v>
      </c>
      <c r="H3" s="15"/>
      <c r="I3" s="34"/>
      <c r="J3" s="15"/>
      <c r="K3" s="15"/>
      <c r="L3" s="15"/>
      <c r="M3" s="15"/>
      <c r="N3" s="15"/>
      <c r="O3" s="40">
        <v>1.62</v>
      </c>
      <c r="P3" s="15"/>
      <c r="Q3" s="15"/>
    </row>
    <row r="4" spans="1:17" x14ac:dyDescent="0.25">
      <c r="A4" s="15"/>
      <c r="B4" s="15"/>
      <c r="C4" s="31"/>
      <c r="D4" s="34"/>
      <c r="E4" s="33"/>
      <c r="F4" s="15" t="s">
        <v>1023</v>
      </c>
      <c r="G4" s="15"/>
      <c r="H4" s="15"/>
      <c r="I4" s="34"/>
      <c r="J4" s="15"/>
      <c r="K4" s="15"/>
      <c r="L4" s="15"/>
      <c r="M4" s="15"/>
      <c r="N4" s="15"/>
      <c r="O4" s="15"/>
      <c r="P4" s="15"/>
      <c r="Q4" s="15"/>
    </row>
    <row r="5" spans="1:17" x14ac:dyDescent="0.25">
      <c r="A5" s="15"/>
      <c r="B5" s="15"/>
      <c r="C5" s="31"/>
      <c r="D5" s="34"/>
      <c r="E5" s="33"/>
      <c r="F5" s="15" t="s">
        <v>1024</v>
      </c>
      <c r="G5" s="15"/>
      <c r="H5" s="15"/>
      <c r="I5" s="34"/>
      <c r="J5" s="15"/>
      <c r="K5" s="15"/>
      <c r="L5" s="15"/>
      <c r="M5" s="15"/>
      <c r="N5" s="15"/>
      <c r="O5" s="15"/>
      <c r="P5" s="15"/>
      <c r="Q5" s="15"/>
    </row>
    <row r="6" spans="1:17" x14ac:dyDescent="0.25">
      <c r="A6" s="15"/>
      <c r="B6" s="15"/>
      <c r="C6" s="31"/>
      <c r="D6" s="34"/>
      <c r="E6" s="33"/>
      <c r="F6" s="15" t="s">
        <v>1025</v>
      </c>
      <c r="G6" s="15"/>
      <c r="H6" s="15"/>
      <c r="I6" s="34"/>
      <c r="J6" s="15"/>
      <c r="K6" s="15"/>
      <c r="L6" s="15"/>
      <c r="M6" s="15"/>
      <c r="N6" s="15"/>
      <c r="O6" s="15"/>
      <c r="P6" s="15"/>
      <c r="Q6" s="15"/>
    </row>
    <row r="7" spans="1:17" ht="15.75" thickBot="1" x14ac:dyDescent="0.3">
      <c r="A7" s="41"/>
      <c r="B7" s="41"/>
      <c r="C7" s="42"/>
      <c r="D7" s="43"/>
      <c r="E7" s="44"/>
      <c r="F7" s="41" t="s">
        <v>1026</v>
      </c>
      <c r="G7" s="41"/>
      <c r="H7" s="41"/>
      <c r="I7" s="43"/>
      <c r="J7" s="41"/>
      <c r="K7" s="41"/>
      <c r="L7" s="41"/>
      <c r="M7" s="41"/>
      <c r="N7" s="41"/>
      <c r="O7" s="41"/>
      <c r="P7" s="41"/>
      <c r="Q7" s="41"/>
    </row>
    <row r="8" spans="1:17" ht="15.75" thickTop="1" x14ac:dyDescent="0.25">
      <c r="A8" s="15" t="s">
        <v>317</v>
      </c>
      <c r="B8" s="15" t="s">
        <v>992</v>
      </c>
      <c r="C8" s="31" t="s">
        <v>1027</v>
      </c>
      <c r="D8" s="45">
        <v>4</v>
      </c>
      <c r="E8" s="33">
        <v>4</v>
      </c>
      <c r="F8" s="46"/>
      <c r="G8" s="46"/>
      <c r="H8" s="46"/>
      <c r="I8" s="34">
        <f t="shared" ref="I8:I18" si="0">+E8</f>
        <v>4</v>
      </c>
      <c r="J8" s="10">
        <f>+D$2*I8</f>
        <v>169</v>
      </c>
      <c r="K8" s="10">
        <f t="shared" ref="K8:K18" si="1">CEILING(TRUNC(+J8*K$2,2),0.05)</f>
        <v>169</v>
      </c>
      <c r="L8" s="10">
        <f t="shared" ref="L8:L119" si="2">ROUND((+K8*0.1),2)</f>
        <v>16.899999999999999</v>
      </c>
      <c r="M8" s="10">
        <f t="shared" ref="M8:M119" si="3">+L8+K8</f>
        <v>185.9</v>
      </c>
      <c r="N8" s="15"/>
      <c r="O8" s="10">
        <f>CEILING(TRUNC((+J8*K$2)*O$3,2),0.05)</f>
        <v>273.8</v>
      </c>
      <c r="P8" s="10">
        <f>ROUND((+O8*0.1),2)</f>
        <v>27.38</v>
      </c>
      <c r="Q8" s="10">
        <f>+P8+O8</f>
        <v>301.18</v>
      </c>
    </row>
    <row r="9" spans="1:17" x14ac:dyDescent="0.25">
      <c r="A9" s="15" t="s">
        <v>317</v>
      </c>
      <c r="B9" s="15" t="s">
        <v>992</v>
      </c>
      <c r="C9" s="31" t="s">
        <v>1028</v>
      </c>
      <c r="D9" s="47">
        <v>2</v>
      </c>
      <c r="E9" s="33">
        <v>2</v>
      </c>
      <c r="F9" s="46"/>
      <c r="G9" s="46"/>
      <c r="H9" s="46"/>
      <c r="I9" s="34">
        <f t="shared" si="0"/>
        <v>2</v>
      </c>
      <c r="J9" s="10">
        <f t="shared" ref="J9:J18" si="4">+D$2*I9</f>
        <v>84.5</v>
      </c>
      <c r="K9" s="10">
        <f t="shared" si="1"/>
        <v>84.5</v>
      </c>
      <c r="L9" s="10">
        <f t="shared" si="2"/>
        <v>8.4499999999999993</v>
      </c>
      <c r="M9" s="10">
        <f t="shared" si="3"/>
        <v>92.95</v>
      </c>
      <c r="N9" s="15"/>
      <c r="O9" s="10">
        <f>CEILING(TRUNC((+J9*K$2)*O$3,2),0.05)</f>
        <v>136.9</v>
      </c>
      <c r="P9" s="10">
        <f>ROUND((+O9*0.1),2)</f>
        <v>13.69</v>
      </c>
      <c r="Q9" s="10">
        <f>+P9+O9</f>
        <v>150.59</v>
      </c>
    </row>
    <row r="10" spans="1:17" x14ac:dyDescent="0.25">
      <c r="A10" s="15" t="s">
        <v>317</v>
      </c>
      <c r="B10" s="15" t="s">
        <v>992</v>
      </c>
      <c r="C10" s="31" t="s">
        <v>1029</v>
      </c>
      <c r="D10" s="47">
        <v>4</v>
      </c>
      <c r="E10" s="33">
        <v>4</v>
      </c>
      <c r="F10" s="46"/>
      <c r="G10" s="46"/>
      <c r="H10" s="46"/>
      <c r="I10" s="34">
        <f t="shared" si="0"/>
        <v>4</v>
      </c>
      <c r="J10" s="10">
        <f t="shared" si="4"/>
        <v>169</v>
      </c>
      <c r="K10" s="10">
        <f t="shared" si="1"/>
        <v>169</v>
      </c>
      <c r="L10" s="10">
        <f t="shared" si="2"/>
        <v>16.899999999999999</v>
      </c>
      <c r="M10" s="10">
        <f t="shared" si="3"/>
        <v>185.9</v>
      </c>
      <c r="N10" s="15"/>
      <c r="O10" s="10">
        <f>CEILING(TRUNC((+J10*K$2)*O$3,2),0.05)</f>
        <v>273.8</v>
      </c>
      <c r="P10" s="10">
        <f>ROUND((+O10*0.1),2)</f>
        <v>27.38</v>
      </c>
      <c r="Q10" s="10">
        <f>+P10+O10</f>
        <v>301.18</v>
      </c>
    </row>
    <row r="11" spans="1:17" x14ac:dyDescent="0.25">
      <c r="A11" s="15" t="s">
        <v>317</v>
      </c>
      <c r="B11" s="15" t="s">
        <v>992</v>
      </c>
      <c r="C11" s="31" t="s">
        <v>1030</v>
      </c>
      <c r="D11" s="47">
        <v>6</v>
      </c>
      <c r="E11" s="33">
        <v>6</v>
      </c>
      <c r="F11" s="46"/>
      <c r="G11" s="46"/>
      <c r="H11" s="46"/>
      <c r="I11" s="34">
        <f t="shared" si="0"/>
        <v>6</v>
      </c>
      <c r="J11" s="10">
        <f t="shared" si="4"/>
        <v>253.5</v>
      </c>
      <c r="K11" s="10">
        <f t="shared" si="1"/>
        <v>253.5</v>
      </c>
      <c r="L11" s="10">
        <f t="shared" si="2"/>
        <v>25.35</v>
      </c>
      <c r="M11" s="10">
        <f t="shared" si="3"/>
        <v>278.85000000000002</v>
      </c>
      <c r="N11" s="15"/>
      <c r="O11" s="10">
        <f>CEILING(TRUNC((+J11*K$2)*O$3,2),0.05)</f>
        <v>410.70000000000005</v>
      </c>
      <c r="P11" s="10">
        <f>ROUND((+O11*0.1),2)</f>
        <v>41.07</v>
      </c>
      <c r="Q11" s="10">
        <f>+P11+O11</f>
        <v>451.77000000000004</v>
      </c>
    </row>
    <row r="12" spans="1:17" x14ac:dyDescent="0.25">
      <c r="A12" s="15" t="s">
        <v>317</v>
      </c>
      <c r="B12" s="15" t="s">
        <v>992</v>
      </c>
      <c r="C12" s="31" t="s">
        <v>1031</v>
      </c>
      <c r="D12" s="47">
        <v>7</v>
      </c>
      <c r="E12" s="33">
        <v>7</v>
      </c>
      <c r="F12" s="46"/>
      <c r="G12" s="46"/>
      <c r="H12" s="46"/>
      <c r="I12" s="34">
        <f t="shared" si="0"/>
        <v>7</v>
      </c>
      <c r="J12" s="10">
        <f t="shared" si="4"/>
        <v>295.75</v>
      </c>
      <c r="K12" s="10">
        <f t="shared" si="1"/>
        <v>295.75</v>
      </c>
      <c r="L12" s="10">
        <f t="shared" si="2"/>
        <v>29.58</v>
      </c>
      <c r="M12" s="10">
        <f t="shared" si="3"/>
        <v>325.33</v>
      </c>
      <c r="N12" s="15"/>
      <c r="O12" s="10">
        <f>CEILING(TRUNC((+J12*K$2)*O$3,2),0.05)</f>
        <v>479.15000000000003</v>
      </c>
      <c r="P12" s="10">
        <f>ROUND((+O12*0.1),2)</f>
        <v>47.92</v>
      </c>
      <c r="Q12" s="10">
        <f>+P12+O12</f>
        <v>527.07000000000005</v>
      </c>
    </row>
    <row r="13" spans="1:17" x14ac:dyDescent="0.25">
      <c r="A13" s="15" t="s">
        <v>317</v>
      </c>
      <c r="B13" s="15" t="s">
        <v>992</v>
      </c>
      <c r="C13" s="31" t="s">
        <v>1032</v>
      </c>
      <c r="D13" s="47">
        <v>2</v>
      </c>
      <c r="E13" s="33">
        <v>2</v>
      </c>
      <c r="F13" s="46"/>
      <c r="G13" s="46"/>
      <c r="H13" s="46"/>
      <c r="I13" s="34">
        <f t="shared" si="0"/>
        <v>2</v>
      </c>
      <c r="J13" s="10">
        <f t="shared" si="4"/>
        <v>84.5</v>
      </c>
      <c r="K13" s="10">
        <f t="shared" si="1"/>
        <v>84.5</v>
      </c>
      <c r="L13" s="10">
        <f t="shared" si="2"/>
        <v>8.4499999999999993</v>
      </c>
      <c r="M13" s="10">
        <f t="shared" si="3"/>
        <v>92.95</v>
      </c>
      <c r="N13" s="15"/>
      <c r="O13" s="46"/>
      <c r="P13" s="46"/>
      <c r="Q13" s="46"/>
    </row>
    <row r="14" spans="1:17" x14ac:dyDescent="0.25">
      <c r="A14" s="15" t="s">
        <v>317</v>
      </c>
      <c r="B14" s="15" t="s">
        <v>992</v>
      </c>
      <c r="C14" s="31" t="s">
        <v>1033</v>
      </c>
      <c r="D14" s="47">
        <v>4</v>
      </c>
      <c r="E14" s="33">
        <v>4</v>
      </c>
      <c r="F14" s="46"/>
      <c r="G14" s="46"/>
      <c r="H14" s="46"/>
      <c r="I14" s="34">
        <f t="shared" si="0"/>
        <v>4</v>
      </c>
      <c r="J14" s="10">
        <f t="shared" si="4"/>
        <v>169</v>
      </c>
      <c r="K14" s="10">
        <f t="shared" si="1"/>
        <v>169</v>
      </c>
      <c r="L14" s="10">
        <f t="shared" si="2"/>
        <v>16.899999999999999</v>
      </c>
      <c r="M14" s="10">
        <f t="shared" si="3"/>
        <v>185.9</v>
      </c>
      <c r="N14" s="15"/>
      <c r="O14" s="46"/>
      <c r="P14" s="46"/>
      <c r="Q14" s="46"/>
    </row>
    <row r="15" spans="1:17" x14ac:dyDescent="0.25">
      <c r="A15" s="15" t="s">
        <v>317</v>
      </c>
      <c r="B15" s="15" t="s">
        <v>992</v>
      </c>
      <c r="C15" s="31" t="s">
        <v>1034</v>
      </c>
      <c r="D15" s="47">
        <v>6</v>
      </c>
      <c r="E15" s="33">
        <v>6</v>
      </c>
      <c r="F15" s="46"/>
      <c r="G15" s="46"/>
      <c r="H15" s="46"/>
      <c r="I15" s="34">
        <f t="shared" si="0"/>
        <v>6</v>
      </c>
      <c r="J15" s="10">
        <f t="shared" si="4"/>
        <v>253.5</v>
      </c>
      <c r="K15" s="10">
        <f t="shared" si="1"/>
        <v>253.5</v>
      </c>
      <c r="L15" s="10">
        <f t="shared" si="2"/>
        <v>25.35</v>
      </c>
      <c r="M15" s="10">
        <f t="shared" si="3"/>
        <v>278.85000000000002</v>
      </c>
      <c r="N15" s="15"/>
      <c r="O15" s="46"/>
      <c r="P15" s="46"/>
      <c r="Q15" s="46"/>
    </row>
    <row r="16" spans="1:17" x14ac:dyDescent="0.25">
      <c r="A16" s="15" t="s">
        <v>317</v>
      </c>
      <c r="B16" s="15" t="s">
        <v>992</v>
      </c>
      <c r="C16" s="31" t="s">
        <v>1035</v>
      </c>
      <c r="D16" s="47">
        <v>7</v>
      </c>
      <c r="E16" s="33">
        <v>7</v>
      </c>
      <c r="F16" s="46"/>
      <c r="G16" s="46"/>
      <c r="H16" s="46"/>
      <c r="I16" s="34">
        <f t="shared" si="0"/>
        <v>7</v>
      </c>
      <c r="J16" s="10">
        <f t="shared" si="4"/>
        <v>295.75</v>
      </c>
      <c r="K16" s="10">
        <f t="shared" si="1"/>
        <v>295.75</v>
      </c>
      <c r="L16" s="10">
        <f t="shared" si="2"/>
        <v>29.58</v>
      </c>
      <c r="M16" s="10">
        <f t="shared" si="3"/>
        <v>325.33</v>
      </c>
      <c r="N16" s="15"/>
      <c r="O16" s="46"/>
      <c r="P16" s="46"/>
      <c r="Q16" s="46"/>
    </row>
    <row r="17" spans="1:17" x14ac:dyDescent="0.25">
      <c r="A17" s="15" t="s">
        <v>317</v>
      </c>
      <c r="B17" s="15" t="s">
        <v>992</v>
      </c>
      <c r="C17" s="31" t="s">
        <v>1036</v>
      </c>
      <c r="D17" s="47">
        <v>4</v>
      </c>
      <c r="E17" s="33">
        <v>4</v>
      </c>
      <c r="F17" s="46"/>
      <c r="G17" s="46"/>
      <c r="H17" s="46"/>
      <c r="I17" s="34">
        <f t="shared" si="0"/>
        <v>4</v>
      </c>
      <c r="J17" s="10">
        <f t="shared" si="4"/>
        <v>169</v>
      </c>
      <c r="K17" s="10">
        <f t="shared" si="1"/>
        <v>169</v>
      </c>
      <c r="L17" s="10">
        <f t="shared" si="2"/>
        <v>16.899999999999999</v>
      </c>
      <c r="M17" s="10">
        <f t="shared" si="3"/>
        <v>185.9</v>
      </c>
      <c r="N17" s="15"/>
      <c r="O17" s="10">
        <f>CEILING(TRUNC((+J17*K$2)*O$3,2),0.05)</f>
        <v>273.8</v>
      </c>
      <c r="P17" s="10">
        <f>ROUND((+O17*0.1),2)</f>
        <v>27.38</v>
      </c>
      <c r="Q17" s="10">
        <f>+P17+O17</f>
        <v>301.18</v>
      </c>
    </row>
    <row r="18" spans="1:17" x14ac:dyDescent="0.25">
      <c r="A18" s="15" t="s">
        <v>317</v>
      </c>
      <c r="B18" s="15" t="s">
        <v>992</v>
      </c>
      <c r="C18" s="31" t="s">
        <v>1037</v>
      </c>
      <c r="D18" s="47">
        <v>2</v>
      </c>
      <c r="E18" s="33">
        <v>2</v>
      </c>
      <c r="F18" s="46"/>
      <c r="G18" s="46"/>
      <c r="H18" s="46"/>
      <c r="I18" s="34">
        <f t="shared" si="0"/>
        <v>2</v>
      </c>
      <c r="J18" s="10">
        <f t="shared" si="4"/>
        <v>84.5</v>
      </c>
      <c r="K18" s="10">
        <f t="shared" si="1"/>
        <v>84.5</v>
      </c>
      <c r="L18" s="10">
        <f t="shared" si="2"/>
        <v>8.4499999999999993</v>
      </c>
      <c r="M18" s="10">
        <f t="shared" si="3"/>
        <v>92.95</v>
      </c>
      <c r="N18" s="15"/>
      <c r="O18" s="46"/>
      <c r="P18" s="46"/>
      <c r="Q18" s="46"/>
    </row>
    <row r="19" spans="1:17" x14ac:dyDescent="0.25">
      <c r="A19" s="15"/>
      <c r="B19" s="15"/>
      <c r="C19" s="31"/>
      <c r="D19" s="47"/>
      <c r="E19" s="33"/>
      <c r="F19" s="15"/>
      <c r="G19" s="15"/>
      <c r="H19" s="15"/>
      <c r="I19" s="34"/>
      <c r="J19" s="10"/>
      <c r="K19" s="10"/>
      <c r="L19" s="10"/>
      <c r="M19" s="10"/>
      <c r="N19" s="15"/>
      <c r="O19" s="10"/>
      <c r="P19" s="10"/>
      <c r="Q19" s="10"/>
    </row>
    <row r="20" spans="1:17" x14ac:dyDescent="0.25">
      <c r="A20" s="15"/>
      <c r="B20" s="15"/>
      <c r="C20" s="31"/>
      <c r="D20" s="47"/>
      <c r="E20" s="33"/>
      <c r="F20" s="15"/>
      <c r="G20" s="15"/>
      <c r="H20" s="15"/>
      <c r="I20" s="34"/>
      <c r="J20" s="10"/>
      <c r="K20" s="10"/>
      <c r="L20" s="10"/>
      <c r="M20" s="10"/>
      <c r="N20" s="15"/>
      <c r="O20" s="10"/>
      <c r="P20" s="10"/>
      <c r="Q20" s="10"/>
    </row>
    <row r="21" spans="1:17" x14ac:dyDescent="0.25">
      <c r="A21" s="15" t="s">
        <v>317</v>
      </c>
      <c r="B21" s="48" t="s">
        <v>385</v>
      </c>
      <c r="C21" s="49">
        <v>18213</v>
      </c>
      <c r="D21" s="15"/>
      <c r="E21" s="46"/>
      <c r="F21" s="46"/>
      <c r="G21" s="46"/>
      <c r="H21" s="46"/>
      <c r="I21" s="46"/>
      <c r="J21" s="10">
        <v>146.69999999999999</v>
      </c>
      <c r="K21" s="10">
        <f t="shared" ref="K21:K86" si="5">CEILING(TRUNC(+J21*K$2,2),0.05)</f>
        <v>146.70000000000002</v>
      </c>
      <c r="L21" s="10">
        <f t="shared" ref="L21:L64" si="6">ROUND((+K21*0.1),2)</f>
        <v>14.67</v>
      </c>
      <c r="M21" s="10">
        <f t="shared" ref="M21:M64" si="7">+L21+K21</f>
        <v>161.37</v>
      </c>
      <c r="N21" s="15"/>
      <c r="O21" s="46"/>
      <c r="P21" s="46"/>
      <c r="Q21" s="46"/>
    </row>
    <row r="22" spans="1:17" x14ac:dyDescent="0.25">
      <c r="A22" s="15" t="s">
        <v>317</v>
      </c>
      <c r="B22" s="48" t="s">
        <v>385</v>
      </c>
      <c r="C22" s="49">
        <v>18216</v>
      </c>
      <c r="D22" s="15"/>
      <c r="E22" s="46"/>
      <c r="F22" s="46"/>
      <c r="G22" s="46"/>
      <c r="H22" s="46"/>
      <c r="I22" s="46"/>
      <c r="J22" s="10">
        <v>314.2</v>
      </c>
      <c r="K22" s="10">
        <f t="shared" si="5"/>
        <v>314.20000000000005</v>
      </c>
      <c r="L22" s="10">
        <f t="shared" si="6"/>
        <v>31.42</v>
      </c>
      <c r="M22" s="10">
        <f t="shared" si="7"/>
        <v>345.62000000000006</v>
      </c>
      <c r="N22" s="15"/>
      <c r="O22" s="10">
        <f>CEILING(TRUNC((+J22*K$2)*O$3,2),0.05)</f>
        <v>509</v>
      </c>
      <c r="P22" s="10">
        <f>ROUND((+O22*0.1),2)</f>
        <v>50.9</v>
      </c>
      <c r="Q22" s="10">
        <f>+P22+O22</f>
        <v>559.9</v>
      </c>
    </row>
    <row r="23" spans="1:17" x14ac:dyDescent="0.25">
      <c r="A23" s="15" t="s">
        <v>317</v>
      </c>
      <c r="B23" s="48" t="s">
        <v>385</v>
      </c>
      <c r="C23" s="49">
        <v>18219</v>
      </c>
      <c r="D23" s="89" t="s">
        <v>1038</v>
      </c>
      <c r="E23" s="89"/>
      <c r="F23" s="89"/>
      <c r="G23" s="89"/>
      <c r="H23" s="15">
        <v>0</v>
      </c>
      <c r="I23" s="46"/>
      <c r="J23" s="10">
        <v>0</v>
      </c>
      <c r="K23" s="10">
        <f t="shared" si="5"/>
        <v>0</v>
      </c>
      <c r="L23" s="10">
        <f t="shared" si="6"/>
        <v>0</v>
      </c>
      <c r="M23" s="10">
        <f t="shared" si="7"/>
        <v>0</v>
      </c>
      <c r="N23" s="15"/>
      <c r="O23" s="10">
        <f>CEILING(TRUNC((+J23*K$2)*O$3,2),0.05)</f>
        <v>0</v>
      </c>
      <c r="P23" s="10">
        <f>ROUND((+O23*0.1),2)</f>
        <v>0</v>
      </c>
      <c r="Q23" s="10">
        <f>+P23+O23</f>
        <v>0</v>
      </c>
    </row>
    <row r="24" spans="1:17" x14ac:dyDescent="0.25">
      <c r="A24" s="15" t="s">
        <v>317</v>
      </c>
      <c r="B24" s="48" t="s">
        <v>385</v>
      </c>
      <c r="C24" s="49">
        <v>18222</v>
      </c>
      <c r="D24" s="15"/>
      <c r="E24" s="50"/>
      <c r="F24" s="46"/>
      <c r="G24" s="46"/>
      <c r="H24" s="46"/>
      <c r="I24" s="46"/>
      <c r="J24" s="10">
        <v>62.3</v>
      </c>
      <c r="K24" s="10">
        <f t="shared" si="5"/>
        <v>62.300000000000004</v>
      </c>
      <c r="L24" s="10">
        <f t="shared" si="6"/>
        <v>6.23</v>
      </c>
      <c r="M24" s="10">
        <f t="shared" si="7"/>
        <v>68.53</v>
      </c>
      <c r="N24" s="15"/>
      <c r="O24" s="10">
        <f>CEILING(TRUNC((+J24*K$2)*O$3,2),0.05)</f>
        <v>100.95</v>
      </c>
      <c r="P24" s="10">
        <f>ROUND((+O24*0.1),2)</f>
        <v>10.1</v>
      </c>
      <c r="Q24" s="10">
        <f>+P24+O24</f>
        <v>111.05</v>
      </c>
    </row>
    <row r="25" spans="1:17" x14ac:dyDescent="0.25">
      <c r="A25" s="15" t="s">
        <v>317</v>
      </c>
      <c r="B25" s="48" t="s">
        <v>385</v>
      </c>
      <c r="C25" s="49">
        <v>18225</v>
      </c>
      <c r="D25" s="15"/>
      <c r="E25" s="50"/>
      <c r="F25" s="46"/>
      <c r="G25" s="46"/>
      <c r="H25" s="46"/>
      <c r="I25" s="46"/>
      <c r="J25" s="10">
        <v>82.85</v>
      </c>
      <c r="K25" s="10">
        <f t="shared" si="5"/>
        <v>82.850000000000009</v>
      </c>
      <c r="L25" s="10">
        <f t="shared" si="6"/>
        <v>8.2899999999999991</v>
      </c>
      <c r="M25" s="10">
        <f t="shared" si="7"/>
        <v>91.140000000000015</v>
      </c>
      <c r="N25" s="15"/>
      <c r="O25" s="10">
        <f>CEILING(TRUNC((+J25*K$2)*O$3,2),0.05)</f>
        <v>134.25</v>
      </c>
      <c r="P25" s="10">
        <f>ROUND((+O25*0.1),2)</f>
        <v>13.43</v>
      </c>
      <c r="Q25" s="10">
        <f>+P25+O25</f>
        <v>147.68</v>
      </c>
    </row>
    <row r="26" spans="1:17" x14ac:dyDescent="0.25">
      <c r="A26" s="15" t="s">
        <v>317</v>
      </c>
      <c r="B26" s="48" t="s">
        <v>385</v>
      </c>
      <c r="C26" s="49">
        <v>18226</v>
      </c>
      <c r="D26" s="15"/>
      <c r="E26" s="50"/>
      <c r="F26" s="46"/>
      <c r="G26" s="46"/>
      <c r="H26" s="46"/>
      <c r="I26" s="46"/>
      <c r="J26" s="10">
        <v>471.25</v>
      </c>
      <c r="K26" s="10">
        <f t="shared" si="5"/>
        <v>471.25</v>
      </c>
      <c r="L26" s="10">
        <f t="shared" si="6"/>
        <v>47.13</v>
      </c>
      <c r="M26" s="10">
        <f t="shared" si="7"/>
        <v>518.38</v>
      </c>
      <c r="N26" s="15"/>
      <c r="O26" s="46"/>
      <c r="P26" s="46"/>
      <c r="Q26" s="46"/>
    </row>
    <row r="27" spans="1:17" x14ac:dyDescent="0.25">
      <c r="A27" s="15" t="s">
        <v>317</v>
      </c>
      <c r="B27" s="48" t="s">
        <v>385</v>
      </c>
      <c r="C27" s="49">
        <v>18227</v>
      </c>
      <c r="D27" s="89" t="s">
        <v>1039</v>
      </c>
      <c r="E27" s="89"/>
      <c r="F27" s="89"/>
      <c r="G27" s="89"/>
      <c r="H27" s="15">
        <v>0</v>
      </c>
      <c r="I27" s="46"/>
      <c r="J27" s="10">
        <v>0</v>
      </c>
      <c r="K27" s="10">
        <f t="shared" si="5"/>
        <v>0</v>
      </c>
      <c r="L27" s="10">
        <f t="shared" si="6"/>
        <v>0</v>
      </c>
      <c r="M27" s="10">
        <f t="shared" si="7"/>
        <v>0</v>
      </c>
      <c r="N27" s="15"/>
      <c r="O27" s="46"/>
      <c r="P27" s="46"/>
      <c r="Q27" s="46"/>
    </row>
    <row r="28" spans="1:17" x14ac:dyDescent="0.25">
      <c r="A28" s="15" t="s">
        <v>317</v>
      </c>
      <c r="B28" s="48" t="s">
        <v>386</v>
      </c>
      <c r="C28" s="51" t="s">
        <v>1040</v>
      </c>
      <c r="D28" s="15"/>
      <c r="E28" s="50"/>
      <c r="F28" s="46"/>
      <c r="G28" s="46"/>
      <c r="H28" s="46"/>
      <c r="I28" s="46"/>
      <c r="J28" s="10">
        <v>91.544865000000001</v>
      </c>
      <c r="K28" s="10">
        <f t="shared" si="5"/>
        <v>91.550000000000011</v>
      </c>
      <c r="L28" s="10">
        <f t="shared" si="6"/>
        <v>9.16</v>
      </c>
      <c r="M28" s="10">
        <f t="shared" si="7"/>
        <v>100.71000000000001</v>
      </c>
      <c r="N28" s="15"/>
      <c r="O28" s="46"/>
      <c r="P28" s="46"/>
      <c r="Q28" s="46"/>
    </row>
    <row r="29" spans="1:17" x14ac:dyDescent="0.25">
      <c r="A29" s="15" t="s">
        <v>317</v>
      </c>
      <c r="B29" s="48" t="s">
        <v>386</v>
      </c>
      <c r="C29" s="51" t="s">
        <v>1041</v>
      </c>
      <c r="D29" s="15"/>
      <c r="E29" s="50"/>
      <c r="F29" s="46"/>
      <c r="G29" s="46"/>
      <c r="H29" s="46"/>
      <c r="I29" s="46"/>
      <c r="J29" s="10">
        <v>349.15113000000002</v>
      </c>
      <c r="K29" s="10">
        <f t="shared" si="5"/>
        <v>349.15000000000003</v>
      </c>
      <c r="L29" s="10">
        <f t="shared" si="6"/>
        <v>34.92</v>
      </c>
      <c r="M29" s="10">
        <f t="shared" si="7"/>
        <v>384.07000000000005</v>
      </c>
      <c r="N29" s="15"/>
      <c r="O29" s="46"/>
      <c r="P29" s="46"/>
      <c r="Q29" s="46"/>
    </row>
    <row r="30" spans="1:17" x14ac:dyDescent="0.25">
      <c r="A30" s="15" t="s">
        <v>317</v>
      </c>
      <c r="B30" s="48" t="s">
        <v>386</v>
      </c>
      <c r="C30" s="51" t="s">
        <v>1042</v>
      </c>
      <c r="D30" s="15"/>
      <c r="E30" s="50"/>
      <c r="F30" s="46"/>
      <c r="G30" s="46"/>
      <c r="H30" s="46"/>
      <c r="I30" s="46"/>
      <c r="J30" s="10">
        <v>278.08247999999998</v>
      </c>
      <c r="K30" s="10">
        <f t="shared" si="5"/>
        <v>278.10000000000002</v>
      </c>
      <c r="L30" s="10">
        <f t="shared" si="6"/>
        <v>27.81</v>
      </c>
      <c r="M30" s="10">
        <f t="shared" si="7"/>
        <v>305.91000000000003</v>
      </c>
      <c r="N30" s="15"/>
      <c r="O30" s="46"/>
      <c r="P30" s="46"/>
      <c r="Q30" s="46"/>
    </row>
    <row r="31" spans="1:17" x14ac:dyDescent="0.25">
      <c r="A31" s="15" t="s">
        <v>317</v>
      </c>
      <c r="B31" s="48" t="s">
        <v>386</v>
      </c>
      <c r="C31" s="51" t="s">
        <v>1043</v>
      </c>
      <c r="D31" s="15"/>
      <c r="E31" s="50"/>
      <c r="F31" s="46"/>
      <c r="G31" s="46"/>
      <c r="H31" s="46"/>
      <c r="I31" s="46"/>
      <c r="J31" s="10">
        <v>278.08247999999998</v>
      </c>
      <c r="K31" s="10">
        <f t="shared" si="5"/>
        <v>278.10000000000002</v>
      </c>
      <c r="L31" s="10">
        <f t="shared" si="6"/>
        <v>27.81</v>
      </c>
      <c r="M31" s="10">
        <f t="shared" si="7"/>
        <v>305.91000000000003</v>
      </c>
      <c r="N31" s="15"/>
      <c r="O31" s="46"/>
      <c r="P31" s="46"/>
      <c r="Q31" s="46"/>
    </row>
    <row r="32" spans="1:17" x14ac:dyDescent="0.25">
      <c r="A32" s="15" t="s">
        <v>317</v>
      </c>
      <c r="B32" s="48" t="s">
        <v>386</v>
      </c>
      <c r="C32" s="51" t="s">
        <v>1044</v>
      </c>
      <c r="D32" s="15"/>
      <c r="E32" s="50"/>
      <c r="F32" s="46"/>
      <c r="G32" s="46"/>
      <c r="H32" s="46"/>
      <c r="I32" s="46"/>
      <c r="J32" s="10">
        <v>182.80826999999999</v>
      </c>
      <c r="K32" s="10">
        <f t="shared" si="5"/>
        <v>182.8</v>
      </c>
      <c r="L32" s="10">
        <f t="shared" si="6"/>
        <v>18.28</v>
      </c>
      <c r="M32" s="10">
        <f t="shared" si="7"/>
        <v>201.08</v>
      </c>
      <c r="N32" s="15"/>
      <c r="O32" s="46"/>
      <c r="P32" s="46"/>
      <c r="Q32" s="46"/>
    </row>
    <row r="33" spans="1:17" x14ac:dyDescent="0.25">
      <c r="A33" s="15" t="s">
        <v>317</v>
      </c>
      <c r="B33" s="48" t="s">
        <v>386</v>
      </c>
      <c r="C33" s="51" t="s">
        <v>1045</v>
      </c>
      <c r="D33" s="15"/>
      <c r="E33" s="50"/>
      <c r="F33" s="46"/>
      <c r="G33" s="46"/>
      <c r="H33" s="46"/>
      <c r="I33" s="46"/>
      <c r="J33" s="10">
        <v>91.544865000000001</v>
      </c>
      <c r="K33" s="10">
        <f t="shared" si="5"/>
        <v>91.550000000000011</v>
      </c>
      <c r="L33" s="10">
        <f t="shared" si="6"/>
        <v>9.16</v>
      </c>
      <c r="M33" s="10">
        <f t="shared" si="7"/>
        <v>100.71000000000001</v>
      </c>
      <c r="N33" s="15"/>
      <c r="O33" s="46"/>
      <c r="P33" s="46"/>
      <c r="Q33" s="46"/>
    </row>
    <row r="34" spans="1:17" x14ac:dyDescent="0.25">
      <c r="A34" s="15" t="s">
        <v>317</v>
      </c>
      <c r="B34" s="48" t="s">
        <v>386</v>
      </c>
      <c r="C34" s="51" t="s">
        <v>1046</v>
      </c>
      <c r="D34" s="15"/>
      <c r="E34" s="50"/>
      <c r="F34" s="46"/>
      <c r="G34" s="46"/>
      <c r="H34" s="46"/>
      <c r="I34" s="46"/>
      <c r="J34" s="10">
        <v>55.095795000000003</v>
      </c>
      <c r="K34" s="10">
        <f t="shared" si="5"/>
        <v>55.1</v>
      </c>
      <c r="L34" s="10">
        <f t="shared" si="6"/>
        <v>5.51</v>
      </c>
      <c r="M34" s="10">
        <f t="shared" si="7"/>
        <v>60.61</v>
      </c>
      <c r="N34" s="15"/>
      <c r="O34" s="46"/>
      <c r="P34" s="46"/>
      <c r="Q34" s="46"/>
    </row>
    <row r="35" spans="1:17" x14ac:dyDescent="0.25">
      <c r="A35" s="15" t="s">
        <v>317</v>
      </c>
      <c r="B35" s="48" t="s">
        <v>386</v>
      </c>
      <c r="C35" s="51" t="s">
        <v>1047</v>
      </c>
      <c r="D35" s="15"/>
      <c r="E35" s="50"/>
      <c r="F35" s="46"/>
      <c r="G35" s="46"/>
      <c r="H35" s="46"/>
      <c r="I35" s="46"/>
      <c r="J35" s="10">
        <v>137.07102</v>
      </c>
      <c r="K35" s="10">
        <f t="shared" si="5"/>
        <v>137.1</v>
      </c>
      <c r="L35" s="10">
        <f t="shared" si="6"/>
        <v>13.71</v>
      </c>
      <c r="M35" s="10">
        <f t="shared" si="7"/>
        <v>150.81</v>
      </c>
      <c r="N35" s="15"/>
      <c r="O35" s="46"/>
      <c r="P35" s="46"/>
      <c r="Q35" s="46"/>
    </row>
    <row r="36" spans="1:17" x14ac:dyDescent="0.25">
      <c r="A36" s="15" t="s">
        <v>317</v>
      </c>
      <c r="B36" s="48" t="s">
        <v>386</v>
      </c>
      <c r="C36" s="51" t="s">
        <v>1048</v>
      </c>
      <c r="D36" s="15"/>
      <c r="E36" s="50"/>
      <c r="F36" s="46"/>
      <c r="G36" s="46"/>
      <c r="H36" s="46"/>
      <c r="I36" s="46"/>
      <c r="J36" s="10">
        <v>55.095795000000003</v>
      </c>
      <c r="K36" s="10">
        <f t="shared" si="5"/>
        <v>55.1</v>
      </c>
      <c r="L36" s="10">
        <f t="shared" si="6"/>
        <v>5.51</v>
      </c>
      <c r="M36" s="10">
        <f t="shared" si="7"/>
        <v>60.61</v>
      </c>
      <c r="N36" s="15"/>
      <c r="O36" s="46"/>
      <c r="P36" s="46"/>
      <c r="Q36" s="46"/>
    </row>
    <row r="37" spans="1:17" x14ac:dyDescent="0.25">
      <c r="A37" s="15" t="s">
        <v>317</v>
      </c>
      <c r="B37" s="48" t="s">
        <v>386</v>
      </c>
      <c r="C37" s="51" t="s">
        <v>1049</v>
      </c>
      <c r="D37" s="15"/>
      <c r="E37" s="50"/>
      <c r="F37" s="46"/>
      <c r="G37" s="46"/>
      <c r="H37" s="46"/>
      <c r="I37" s="46"/>
      <c r="J37" s="10">
        <v>147.62576999999999</v>
      </c>
      <c r="K37" s="10">
        <f t="shared" si="5"/>
        <v>147.65</v>
      </c>
      <c r="L37" s="10">
        <f t="shared" si="6"/>
        <v>14.77</v>
      </c>
      <c r="M37" s="10">
        <f t="shared" si="7"/>
        <v>162.42000000000002</v>
      </c>
      <c r="N37" s="15"/>
      <c r="O37" s="46"/>
      <c r="P37" s="46"/>
      <c r="Q37" s="46"/>
    </row>
    <row r="38" spans="1:17" x14ac:dyDescent="0.25">
      <c r="A38" s="15" t="s">
        <v>317</v>
      </c>
      <c r="B38" s="48" t="s">
        <v>386</v>
      </c>
      <c r="C38" s="51" t="s">
        <v>1050</v>
      </c>
      <c r="D38" s="15"/>
      <c r="E38" s="50"/>
      <c r="F38" s="46"/>
      <c r="G38" s="46"/>
      <c r="H38" s="46"/>
      <c r="I38" s="46"/>
      <c r="J38" s="10">
        <v>129.75306</v>
      </c>
      <c r="K38" s="10">
        <f t="shared" si="5"/>
        <v>129.75</v>
      </c>
      <c r="L38" s="10">
        <f t="shared" si="6"/>
        <v>12.98</v>
      </c>
      <c r="M38" s="10">
        <f t="shared" si="7"/>
        <v>142.72999999999999</v>
      </c>
      <c r="N38" s="15"/>
      <c r="O38" s="46"/>
      <c r="P38" s="46"/>
      <c r="Q38" s="46"/>
    </row>
    <row r="39" spans="1:17" x14ac:dyDescent="0.25">
      <c r="A39" s="15" t="s">
        <v>317</v>
      </c>
      <c r="B39" s="48" t="s">
        <v>386</v>
      </c>
      <c r="C39" s="51" t="s">
        <v>1051</v>
      </c>
      <c r="D39" s="15"/>
      <c r="E39" s="50"/>
      <c r="F39" s="46"/>
      <c r="G39" s="46"/>
      <c r="H39" s="46"/>
      <c r="I39" s="46"/>
      <c r="J39" s="10">
        <v>91.544865000000001</v>
      </c>
      <c r="K39" s="10">
        <f t="shared" si="5"/>
        <v>91.550000000000011</v>
      </c>
      <c r="L39" s="10">
        <f t="shared" si="6"/>
        <v>9.16</v>
      </c>
      <c r="M39" s="10">
        <f t="shared" si="7"/>
        <v>100.71000000000001</v>
      </c>
      <c r="N39" s="15"/>
      <c r="O39" s="46"/>
      <c r="P39" s="46"/>
      <c r="Q39" s="46"/>
    </row>
    <row r="40" spans="1:17" x14ac:dyDescent="0.25">
      <c r="A40" s="15" t="s">
        <v>317</v>
      </c>
      <c r="B40" s="48" t="s">
        <v>386</v>
      </c>
      <c r="C40" s="51" t="s">
        <v>1052</v>
      </c>
      <c r="D40" s="15"/>
      <c r="E40" s="50"/>
      <c r="F40" s="46"/>
      <c r="G40" s="46"/>
      <c r="H40" s="46"/>
      <c r="I40" s="46"/>
      <c r="J40" s="10">
        <v>147.62576999999999</v>
      </c>
      <c r="K40" s="10">
        <f t="shared" si="5"/>
        <v>147.65</v>
      </c>
      <c r="L40" s="10">
        <f t="shared" si="6"/>
        <v>14.77</v>
      </c>
      <c r="M40" s="10">
        <f t="shared" si="7"/>
        <v>162.42000000000002</v>
      </c>
      <c r="N40" s="15"/>
      <c r="O40" s="46"/>
      <c r="P40" s="46"/>
      <c r="Q40" s="46"/>
    </row>
    <row r="41" spans="1:17" x14ac:dyDescent="0.25">
      <c r="A41" s="15" t="s">
        <v>317</v>
      </c>
      <c r="B41" s="48" t="s">
        <v>386</v>
      </c>
      <c r="C41" s="51" t="s">
        <v>1053</v>
      </c>
      <c r="D41" s="15"/>
      <c r="E41" s="50"/>
      <c r="F41" s="46"/>
      <c r="G41" s="46"/>
      <c r="H41" s="46"/>
      <c r="I41" s="46"/>
      <c r="J41" s="10">
        <v>147.62576999999999</v>
      </c>
      <c r="K41" s="10">
        <f t="shared" si="5"/>
        <v>147.65</v>
      </c>
      <c r="L41" s="10">
        <f t="shared" si="6"/>
        <v>14.77</v>
      </c>
      <c r="M41" s="10">
        <f t="shared" si="7"/>
        <v>162.42000000000002</v>
      </c>
      <c r="N41" s="15"/>
      <c r="O41" s="46"/>
      <c r="P41" s="46"/>
      <c r="Q41" s="46"/>
    </row>
    <row r="42" spans="1:17" x14ac:dyDescent="0.25">
      <c r="A42" s="15" t="s">
        <v>317</v>
      </c>
      <c r="B42" s="48" t="s">
        <v>386</v>
      </c>
      <c r="C42" s="51" t="s">
        <v>1054</v>
      </c>
      <c r="D42" s="15"/>
      <c r="E42" s="50"/>
      <c r="F42" s="46"/>
      <c r="G42" s="46"/>
      <c r="H42" s="46"/>
      <c r="I42" s="46"/>
      <c r="J42" s="10">
        <v>91.544865000000001</v>
      </c>
      <c r="K42" s="10">
        <f t="shared" si="5"/>
        <v>91.550000000000011</v>
      </c>
      <c r="L42" s="10">
        <f t="shared" si="6"/>
        <v>9.16</v>
      </c>
      <c r="M42" s="10">
        <f t="shared" si="7"/>
        <v>100.71000000000001</v>
      </c>
      <c r="N42" s="15"/>
      <c r="O42" s="46"/>
      <c r="P42" s="46"/>
      <c r="Q42" s="46"/>
    </row>
    <row r="43" spans="1:17" x14ac:dyDescent="0.25">
      <c r="A43" s="15" t="s">
        <v>317</v>
      </c>
      <c r="B43" s="48" t="s">
        <v>386</v>
      </c>
      <c r="C43" s="51" t="s">
        <v>1055</v>
      </c>
      <c r="D43" s="15"/>
      <c r="E43" s="50"/>
      <c r="F43" s="46"/>
      <c r="G43" s="46"/>
      <c r="H43" s="46"/>
      <c r="I43" s="46"/>
      <c r="J43" s="10">
        <v>91.544865000000001</v>
      </c>
      <c r="K43" s="10">
        <f t="shared" si="5"/>
        <v>91.550000000000011</v>
      </c>
      <c r="L43" s="10">
        <f t="shared" si="6"/>
        <v>9.16</v>
      </c>
      <c r="M43" s="10">
        <f t="shared" si="7"/>
        <v>100.71000000000001</v>
      </c>
      <c r="N43" s="15"/>
      <c r="O43" s="46"/>
      <c r="P43" s="46"/>
      <c r="Q43" s="46"/>
    </row>
    <row r="44" spans="1:17" x14ac:dyDescent="0.25">
      <c r="A44" s="15" t="s">
        <v>317</v>
      </c>
      <c r="B44" s="48" t="s">
        <v>386</v>
      </c>
      <c r="C44" s="51" t="s">
        <v>1056</v>
      </c>
      <c r="D44" s="15"/>
      <c r="E44" s="50"/>
      <c r="F44" s="46"/>
      <c r="G44" s="46"/>
      <c r="H44" s="46"/>
      <c r="I44" s="46"/>
      <c r="J44" s="10">
        <v>129.75306</v>
      </c>
      <c r="K44" s="10">
        <f t="shared" si="5"/>
        <v>129.75</v>
      </c>
      <c r="L44" s="10">
        <f t="shared" si="6"/>
        <v>12.98</v>
      </c>
      <c r="M44" s="10">
        <f t="shared" si="7"/>
        <v>142.72999999999999</v>
      </c>
      <c r="N44" s="15"/>
      <c r="O44" s="46"/>
      <c r="P44" s="46"/>
      <c r="Q44" s="46"/>
    </row>
    <row r="45" spans="1:17" x14ac:dyDescent="0.25">
      <c r="A45" s="15" t="s">
        <v>317</v>
      </c>
      <c r="B45" s="48" t="s">
        <v>386</v>
      </c>
      <c r="C45" s="51" t="s">
        <v>1057</v>
      </c>
      <c r="D45" s="15"/>
      <c r="E45" s="50"/>
      <c r="F45" s="46"/>
      <c r="G45" s="46"/>
      <c r="H45" s="46"/>
      <c r="I45" s="46"/>
      <c r="J45" s="10">
        <v>91.544865000000001</v>
      </c>
      <c r="K45" s="10">
        <f t="shared" si="5"/>
        <v>91.550000000000011</v>
      </c>
      <c r="L45" s="10">
        <f t="shared" si="6"/>
        <v>9.16</v>
      </c>
      <c r="M45" s="10">
        <f t="shared" si="7"/>
        <v>100.71000000000001</v>
      </c>
      <c r="N45" s="15"/>
      <c r="O45" s="46"/>
      <c r="P45" s="46"/>
      <c r="Q45" s="46"/>
    </row>
    <row r="46" spans="1:17" x14ac:dyDescent="0.25">
      <c r="A46" s="15" t="s">
        <v>317</v>
      </c>
      <c r="B46" s="48" t="s">
        <v>386</v>
      </c>
      <c r="C46" s="51" t="s">
        <v>1058</v>
      </c>
      <c r="D46" s="15"/>
      <c r="E46" s="50"/>
      <c r="F46" s="46"/>
      <c r="G46" s="46"/>
      <c r="H46" s="46"/>
      <c r="I46" s="46"/>
      <c r="J46" s="10">
        <v>147.62576999999999</v>
      </c>
      <c r="K46" s="10">
        <f t="shared" si="5"/>
        <v>147.65</v>
      </c>
      <c r="L46" s="10">
        <f t="shared" si="6"/>
        <v>14.77</v>
      </c>
      <c r="M46" s="10">
        <f t="shared" si="7"/>
        <v>162.42000000000002</v>
      </c>
      <c r="N46" s="15"/>
      <c r="O46" s="46"/>
      <c r="P46" s="46"/>
      <c r="Q46" s="46"/>
    </row>
    <row r="47" spans="1:17" x14ac:dyDescent="0.25">
      <c r="A47" s="15" t="s">
        <v>317</v>
      </c>
      <c r="B47" s="48" t="s">
        <v>386</v>
      </c>
      <c r="C47" s="51" t="s">
        <v>1059</v>
      </c>
      <c r="D47" s="15"/>
      <c r="E47" s="50"/>
      <c r="F47" s="46"/>
      <c r="G47" s="46"/>
      <c r="H47" s="46"/>
      <c r="I47" s="46"/>
      <c r="J47" s="10">
        <v>91.544865000000001</v>
      </c>
      <c r="K47" s="10">
        <f t="shared" si="5"/>
        <v>91.550000000000011</v>
      </c>
      <c r="L47" s="10">
        <f t="shared" si="6"/>
        <v>9.16</v>
      </c>
      <c r="M47" s="10">
        <f t="shared" si="7"/>
        <v>100.71000000000001</v>
      </c>
      <c r="N47" s="15"/>
      <c r="O47" s="46"/>
      <c r="P47" s="46"/>
      <c r="Q47" s="46"/>
    </row>
    <row r="48" spans="1:17" x14ac:dyDescent="0.25">
      <c r="A48" s="15" t="s">
        <v>317</v>
      </c>
      <c r="B48" s="48" t="s">
        <v>386</v>
      </c>
      <c r="C48" s="51" t="s">
        <v>1060</v>
      </c>
      <c r="D48" s="15"/>
      <c r="E48" s="50"/>
      <c r="F48" s="46"/>
      <c r="G48" s="46"/>
      <c r="H48" s="46"/>
      <c r="I48" s="46"/>
      <c r="J48" s="10">
        <v>129.75306</v>
      </c>
      <c r="K48" s="10">
        <f t="shared" si="5"/>
        <v>129.75</v>
      </c>
      <c r="L48" s="10">
        <f t="shared" si="6"/>
        <v>12.98</v>
      </c>
      <c r="M48" s="10">
        <f t="shared" si="7"/>
        <v>142.72999999999999</v>
      </c>
      <c r="N48" s="15"/>
      <c r="O48" s="46"/>
      <c r="P48" s="46"/>
      <c r="Q48" s="46"/>
    </row>
    <row r="49" spans="1:17" x14ac:dyDescent="0.25">
      <c r="A49" s="15" t="s">
        <v>317</v>
      </c>
      <c r="B49" s="48" t="s">
        <v>386</v>
      </c>
      <c r="C49" s="51" t="s">
        <v>1061</v>
      </c>
      <c r="D49" s="15"/>
      <c r="E49" s="50"/>
      <c r="F49" s="46"/>
      <c r="G49" s="46"/>
      <c r="H49" s="46"/>
      <c r="I49" s="46"/>
      <c r="J49" s="10">
        <v>129.75306</v>
      </c>
      <c r="K49" s="10">
        <f t="shared" si="5"/>
        <v>129.75</v>
      </c>
      <c r="L49" s="10">
        <f t="shared" si="6"/>
        <v>12.98</v>
      </c>
      <c r="M49" s="10">
        <f t="shared" si="7"/>
        <v>142.72999999999999</v>
      </c>
      <c r="N49" s="15"/>
      <c r="O49" s="46"/>
      <c r="P49" s="46"/>
      <c r="Q49" s="46"/>
    </row>
    <row r="50" spans="1:17" x14ac:dyDescent="0.25">
      <c r="A50" s="15" t="s">
        <v>317</v>
      </c>
      <c r="B50" s="48" t="s">
        <v>386</v>
      </c>
      <c r="C50" s="51" t="s">
        <v>1062</v>
      </c>
      <c r="D50" s="15"/>
      <c r="E50" s="50"/>
      <c r="F50" s="46"/>
      <c r="G50" s="46"/>
      <c r="H50" s="46"/>
      <c r="I50" s="46"/>
      <c r="J50" s="10">
        <v>91.544865000000001</v>
      </c>
      <c r="K50" s="10">
        <f t="shared" si="5"/>
        <v>91.550000000000011</v>
      </c>
      <c r="L50" s="10">
        <f t="shared" si="6"/>
        <v>9.16</v>
      </c>
      <c r="M50" s="10">
        <f t="shared" si="7"/>
        <v>100.71000000000001</v>
      </c>
      <c r="N50" s="15"/>
      <c r="O50" s="46"/>
      <c r="P50" s="46"/>
      <c r="Q50" s="46"/>
    </row>
    <row r="51" spans="1:17" x14ac:dyDescent="0.25">
      <c r="A51" s="15" t="s">
        <v>317</v>
      </c>
      <c r="B51" s="48" t="s">
        <v>386</v>
      </c>
      <c r="C51" s="51" t="s">
        <v>1063</v>
      </c>
      <c r="D51" s="15"/>
      <c r="E51" s="50"/>
      <c r="F51" s="46"/>
      <c r="G51" s="46"/>
      <c r="H51" s="46"/>
      <c r="I51" s="46"/>
      <c r="J51" s="10">
        <v>129.75306</v>
      </c>
      <c r="K51" s="10">
        <f t="shared" si="5"/>
        <v>129.75</v>
      </c>
      <c r="L51" s="10">
        <f t="shared" si="6"/>
        <v>12.98</v>
      </c>
      <c r="M51" s="10">
        <f t="shared" si="7"/>
        <v>142.72999999999999</v>
      </c>
      <c r="N51" s="15"/>
      <c r="O51" s="46"/>
      <c r="P51" s="46"/>
      <c r="Q51" s="46"/>
    </row>
    <row r="52" spans="1:17" x14ac:dyDescent="0.25">
      <c r="A52" s="15" t="s">
        <v>317</v>
      </c>
      <c r="B52" s="48" t="s">
        <v>386</v>
      </c>
      <c r="C52" s="51" t="s">
        <v>1064</v>
      </c>
      <c r="D52" s="15"/>
      <c r="E52" s="50"/>
      <c r="F52" s="46"/>
      <c r="G52" s="46"/>
      <c r="H52" s="46"/>
      <c r="I52" s="46"/>
      <c r="J52" s="10">
        <v>182.80826999999999</v>
      </c>
      <c r="K52" s="10">
        <f t="shared" si="5"/>
        <v>182.8</v>
      </c>
      <c r="L52" s="10">
        <f t="shared" si="6"/>
        <v>18.28</v>
      </c>
      <c r="M52" s="10">
        <f t="shared" si="7"/>
        <v>201.08</v>
      </c>
      <c r="N52" s="15"/>
      <c r="O52" s="46"/>
      <c r="P52" s="46"/>
      <c r="Q52" s="46"/>
    </row>
    <row r="53" spans="1:17" x14ac:dyDescent="0.25">
      <c r="A53" s="15" t="s">
        <v>317</v>
      </c>
      <c r="B53" s="48" t="s">
        <v>386</v>
      </c>
      <c r="C53" s="51" t="s">
        <v>1065</v>
      </c>
      <c r="D53" s="15"/>
      <c r="E53" s="50"/>
      <c r="F53" s="46"/>
      <c r="G53" s="46"/>
      <c r="H53" s="46"/>
      <c r="I53" s="46"/>
      <c r="J53" s="10">
        <v>129.75306</v>
      </c>
      <c r="K53" s="10">
        <f t="shared" si="5"/>
        <v>129.75</v>
      </c>
      <c r="L53" s="10">
        <f t="shared" si="6"/>
        <v>12.98</v>
      </c>
      <c r="M53" s="10">
        <f t="shared" si="7"/>
        <v>142.72999999999999</v>
      </c>
      <c r="N53" s="15"/>
      <c r="O53" s="46"/>
      <c r="P53" s="46"/>
      <c r="Q53" s="46"/>
    </row>
    <row r="54" spans="1:17" x14ac:dyDescent="0.25">
      <c r="A54" s="15" t="s">
        <v>317</v>
      </c>
      <c r="B54" s="48" t="s">
        <v>386</v>
      </c>
      <c r="C54" s="51" t="s">
        <v>1066</v>
      </c>
      <c r="D54" s="15"/>
      <c r="E54" s="50"/>
      <c r="F54" s="46"/>
      <c r="G54" s="46"/>
      <c r="H54" s="46"/>
      <c r="I54" s="46"/>
      <c r="J54" s="10">
        <v>182.80826999999999</v>
      </c>
      <c r="K54" s="10">
        <f t="shared" si="5"/>
        <v>182.8</v>
      </c>
      <c r="L54" s="10">
        <f t="shared" si="6"/>
        <v>18.28</v>
      </c>
      <c r="M54" s="10">
        <f t="shared" si="7"/>
        <v>201.08</v>
      </c>
      <c r="N54" s="15"/>
      <c r="O54" s="46"/>
      <c r="P54" s="46"/>
      <c r="Q54" s="46"/>
    </row>
    <row r="55" spans="1:17" x14ac:dyDescent="0.25">
      <c r="A55" s="15" t="s">
        <v>317</v>
      </c>
      <c r="B55" s="48" t="s">
        <v>386</v>
      </c>
      <c r="C55" s="51" t="s">
        <v>1067</v>
      </c>
      <c r="D55" s="15"/>
      <c r="E55" s="50"/>
      <c r="F55" s="46"/>
      <c r="G55" s="46"/>
      <c r="H55" s="46"/>
      <c r="I55" s="46"/>
      <c r="J55" s="10">
        <v>147.62576999999999</v>
      </c>
      <c r="K55" s="10">
        <f t="shared" si="5"/>
        <v>147.65</v>
      </c>
      <c r="L55" s="10">
        <f t="shared" si="6"/>
        <v>14.77</v>
      </c>
      <c r="M55" s="10">
        <f t="shared" si="7"/>
        <v>162.42000000000002</v>
      </c>
      <c r="N55" s="15"/>
      <c r="O55" s="46"/>
      <c r="P55" s="46"/>
      <c r="Q55" s="46"/>
    </row>
    <row r="56" spans="1:17" x14ac:dyDescent="0.25">
      <c r="A56" s="15" t="s">
        <v>317</v>
      </c>
      <c r="B56" s="48" t="s">
        <v>386</v>
      </c>
      <c r="C56" s="51" t="s">
        <v>1068</v>
      </c>
      <c r="D56" s="15"/>
      <c r="E56" s="50"/>
      <c r="F56" s="46"/>
      <c r="G56" s="46"/>
      <c r="H56" s="46"/>
      <c r="I56" s="46"/>
      <c r="J56" s="10">
        <v>216.16128</v>
      </c>
      <c r="K56" s="10">
        <f t="shared" si="5"/>
        <v>216.20000000000002</v>
      </c>
      <c r="L56" s="10">
        <f t="shared" si="6"/>
        <v>21.62</v>
      </c>
      <c r="M56" s="10">
        <f t="shared" si="7"/>
        <v>237.82000000000002</v>
      </c>
      <c r="N56" s="15"/>
      <c r="O56" s="46"/>
      <c r="P56" s="46"/>
      <c r="Q56" s="46"/>
    </row>
    <row r="57" spans="1:17" x14ac:dyDescent="0.25">
      <c r="A57" s="15" t="s">
        <v>317</v>
      </c>
      <c r="B57" s="48" t="s">
        <v>386</v>
      </c>
      <c r="C57" s="51" t="s">
        <v>1069</v>
      </c>
      <c r="D57" s="15"/>
      <c r="E57" s="50"/>
      <c r="F57" s="46"/>
      <c r="G57" s="46"/>
      <c r="H57" s="46"/>
      <c r="I57" s="46"/>
      <c r="J57" s="10">
        <v>216.16128</v>
      </c>
      <c r="K57" s="10">
        <f t="shared" si="5"/>
        <v>216.20000000000002</v>
      </c>
      <c r="L57" s="10">
        <f t="shared" si="6"/>
        <v>21.62</v>
      </c>
      <c r="M57" s="10">
        <f t="shared" si="7"/>
        <v>237.82000000000002</v>
      </c>
      <c r="N57" s="15"/>
      <c r="O57" s="46"/>
      <c r="P57" s="46"/>
      <c r="Q57" s="46"/>
    </row>
    <row r="58" spans="1:17" x14ac:dyDescent="0.25">
      <c r="A58" s="15" t="s">
        <v>317</v>
      </c>
      <c r="B58" s="48" t="s">
        <v>386</v>
      </c>
      <c r="C58" s="51" t="s">
        <v>1070</v>
      </c>
      <c r="D58" s="15"/>
      <c r="E58" s="50"/>
      <c r="F58" s="46"/>
      <c r="G58" s="46"/>
      <c r="H58" s="46"/>
      <c r="I58" s="46"/>
      <c r="J58" s="10">
        <v>216.16128</v>
      </c>
      <c r="K58" s="10">
        <f t="shared" si="5"/>
        <v>216.20000000000002</v>
      </c>
      <c r="L58" s="10">
        <f t="shared" si="6"/>
        <v>21.62</v>
      </c>
      <c r="M58" s="10">
        <f t="shared" si="7"/>
        <v>237.82000000000002</v>
      </c>
      <c r="N58" s="15"/>
      <c r="O58" s="46"/>
      <c r="P58" s="46"/>
      <c r="Q58" s="46"/>
    </row>
    <row r="59" spans="1:17" x14ac:dyDescent="0.25">
      <c r="A59" s="15" t="s">
        <v>317</v>
      </c>
      <c r="B59" s="48" t="s">
        <v>386</v>
      </c>
      <c r="C59" s="51" t="s">
        <v>1071</v>
      </c>
      <c r="D59" s="15"/>
      <c r="E59" s="50"/>
      <c r="F59" s="46"/>
      <c r="G59" s="46"/>
      <c r="H59" s="46"/>
      <c r="I59" s="46"/>
      <c r="J59" s="10">
        <v>365.68690500000002</v>
      </c>
      <c r="K59" s="10">
        <f t="shared" si="5"/>
        <v>365.70000000000005</v>
      </c>
      <c r="L59" s="10">
        <f t="shared" si="6"/>
        <v>36.57</v>
      </c>
      <c r="M59" s="10">
        <f t="shared" si="7"/>
        <v>402.27000000000004</v>
      </c>
      <c r="N59" s="15"/>
      <c r="O59" s="46"/>
      <c r="P59" s="46"/>
      <c r="Q59" s="46"/>
    </row>
    <row r="60" spans="1:17" x14ac:dyDescent="0.25">
      <c r="A60" s="15" t="s">
        <v>317</v>
      </c>
      <c r="B60" s="48" t="s">
        <v>386</v>
      </c>
      <c r="C60" s="51" t="s">
        <v>1072</v>
      </c>
      <c r="D60" s="15"/>
      <c r="E60" s="50"/>
      <c r="F60" s="46"/>
      <c r="G60" s="46"/>
      <c r="H60" s="46"/>
      <c r="I60" s="46"/>
      <c r="J60" s="10">
        <v>182.80826999999999</v>
      </c>
      <c r="K60" s="10">
        <f t="shared" si="5"/>
        <v>182.8</v>
      </c>
      <c r="L60" s="10">
        <f t="shared" si="6"/>
        <v>18.28</v>
      </c>
      <c r="M60" s="10">
        <f t="shared" si="7"/>
        <v>201.08</v>
      </c>
      <c r="N60" s="15"/>
      <c r="O60" s="46"/>
      <c r="P60" s="46"/>
      <c r="Q60" s="46"/>
    </row>
    <row r="61" spans="1:17" x14ac:dyDescent="0.25">
      <c r="A61" s="15" t="s">
        <v>317</v>
      </c>
      <c r="B61" s="48" t="s">
        <v>386</v>
      </c>
      <c r="C61" s="51" t="s">
        <v>1073</v>
      </c>
      <c r="D61" s="15"/>
      <c r="E61" s="50"/>
      <c r="F61" s="46"/>
      <c r="G61" s="46"/>
      <c r="H61" s="46"/>
      <c r="I61" s="46"/>
      <c r="J61" s="10">
        <v>257.74699500000003</v>
      </c>
      <c r="K61" s="10">
        <f t="shared" si="5"/>
        <v>257.75</v>
      </c>
      <c r="L61" s="10">
        <f t="shared" si="6"/>
        <v>25.78</v>
      </c>
      <c r="M61" s="10">
        <f t="shared" si="7"/>
        <v>283.52999999999997</v>
      </c>
      <c r="N61" s="15"/>
      <c r="O61" s="46"/>
      <c r="P61" s="46"/>
      <c r="Q61" s="46"/>
    </row>
    <row r="62" spans="1:17" x14ac:dyDescent="0.25">
      <c r="A62" s="15" t="s">
        <v>317</v>
      </c>
      <c r="B62" s="48" t="s">
        <v>386</v>
      </c>
      <c r="C62" s="51" t="s">
        <v>1074</v>
      </c>
      <c r="D62" s="15"/>
      <c r="E62" s="50"/>
      <c r="F62" s="46"/>
      <c r="G62" s="46"/>
      <c r="H62" s="46"/>
      <c r="I62" s="46"/>
      <c r="J62" s="10">
        <v>220.45354499999999</v>
      </c>
      <c r="K62" s="10">
        <f t="shared" si="5"/>
        <v>220.45000000000002</v>
      </c>
      <c r="L62" s="10">
        <f t="shared" si="6"/>
        <v>22.05</v>
      </c>
      <c r="M62" s="10">
        <f t="shared" si="7"/>
        <v>242.50000000000003</v>
      </c>
      <c r="N62" s="15"/>
      <c r="O62" s="46"/>
      <c r="P62" s="46"/>
      <c r="Q62" s="46"/>
    </row>
    <row r="63" spans="1:17" x14ac:dyDescent="0.25">
      <c r="A63" s="15" t="s">
        <v>317</v>
      </c>
      <c r="B63" s="48" t="s">
        <v>386</v>
      </c>
      <c r="C63" s="51" t="s">
        <v>1075</v>
      </c>
      <c r="D63" s="15"/>
      <c r="E63" s="50"/>
      <c r="F63" s="46"/>
      <c r="G63" s="46"/>
      <c r="H63" s="46"/>
      <c r="I63" s="46"/>
      <c r="J63" s="10">
        <v>86.900774999999996</v>
      </c>
      <c r="K63" s="10">
        <f t="shared" si="5"/>
        <v>86.9</v>
      </c>
      <c r="L63" s="10">
        <f>ROUND((+K63*0.1),2)</f>
        <v>8.69</v>
      </c>
      <c r="M63" s="10">
        <f>+L63+K63</f>
        <v>95.59</v>
      </c>
      <c r="N63" s="15"/>
      <c r="O63" s="46"/>
      <c r="P63" s="46"/>
      <c r="Q63" s="46"/>
    </row>
    <row r="64" spans="1:17" x14ac:dyDescent="0.25">
      <c r="A64" s="15" t="s">
        <v>317</v>
      </c>
      <c r="B64" s="48" t="s">
        <v>386</v>
      </c>
      <c r="C64" s="51" t="s">
        <v>1076</v>
      </c>
      <c r="D64" s="15"/>
      <c r="E64" s="50"/>
      <c r="F64" s="46"/>
      <c r="G64" s="46"/>
      <c r="H64" s="46"/>
      <c r="I64" s="46"/>
      <c r="J64" s="10">
        <v>257.74699500000003</v>
      </c>
      <c r="K64" s="10">
        <f t="shared" si="5"/>
        <v>257.75</v>
      </c>
      <c r="L64" s="10">
        <f t="shared" si="6"/>
        <v>25.78</v>
      </c>
      <c r="M64" s="10">
        <f t="shared" si="7"/>
        <v>283.52999999999997</v>
      </c>
      <c r="N64" s="15"/>
      <c r="O64" s="46"/>
      <c r="P64" s="46"/>
      <c r="Q64" s="46"/>
    </row>
    <row r="65" spans="1:17" x14ac:dyDescent="0.25">
      <c r="A65" s="15"/>
      <c r="B65" s="52"/>
      <c r="C65" s="49"/>
      <c r="D65" s="15"/>
      <c r="E65" s="50"/>
      <c r="F65" s="15"/>
      <c r="G65" s="15"/>
      <c r="H65" s="15"/>
      <c r="I65" s="15"/>
      <c r="J65" s="10"/>
      <c r="K65" s="10"/>
      <c r="L65" s="10"/>
      <c r="M65" s="10"/>
      <c r="N65" s="15"/>
      <c r="O65" s="15"/>
      <c r="P65" s="15"/>
      <c r="Q65" s="15"/>
    </row>
    <row r="66" spans="1:17" x14ac:dyDescent="0.25">
      <c r="A66" s="15"/>
      <c r="B66" s="52"/>
      <c r="C66" s="49"/>
      <c r="D66" s="15"/>
      <c r="E66" s="50"/>
      <c r="F66" s="15"/>
      <c r="G66" s="15"/>
      <c r="H66" s="15"/>
      <c r="I66" s="15"/>
      <c r="J66" s="10"/>
      <c r="K66" s="10"/>
      <c r="L66" s="10"/>
      <c r="M66" s="10"/>
      <c r="N66" s="15"/>
      <c r="O66" s="15"/>
      <c r="P66" s="15"/>
      <c r="Q66" s="15"/>
    </row>
    <row r="67" spans="1:17" x14ac:dyDescent="0.25">
      <c r="A67" s="15" t="s">
        <v>317</v>
      </c>
      <c r="B67" s="15" t="s">
        <v>425</v>
      </c>
      <c r="C67" s="31" t="s">
        <v>1077</v>
      </c>
      <c r="D67" s="33" t="s">
        <v>1078</v>
      </c>
      <c r="E67" s="33">
        <v>5</v>
      </c>
      <c r="F67" s="33">
        <v>0</v>
      </c>
      <c r="G67" s="33">
        <v>0</v>
      </c>
      <c r="H67" s="33">
        <v>0</v>
      </c>
      <c r="I67" s="34">
        <f t="shared" ref="I67:I134" si="8">+E67+F67+G67+H67</f>
        <v>5</v>
      </c>
      <c r="J67" s="10">
        <f>+D$2*I67</f>
        <v>211.25</v>
      </c>
      <c r="K67" s="10">
        <f t="shared" si="5"/>
        <v>211.25</v>
      </c>
      <c r="L67" s="10">
        <f t="shared" si="2"/>
        <v>21.13</v>
      </c>
      <c r="M67" s="10">
        <f t="shared" si="3"/>
        <v>232.38</v>
      </c>
      <c r="N67" s="15"/>
      <c r="O67" s="10">
        <f>CEILING(TRUNC((+J67*K$2)*O$3,2),0.05)</f>
        <v>342.25</v>
      </c>
      <c r="P67" s="10">
        <f>ROUND((+O67*0.1),2)</f>
        <v>34.229999999999997</v>
      </c>
      <c r="Q67" s="10">
        <f>+P67+O67</f>
        <v>376.48</v>
      </c>
    </row>
    <row r="68" spans="1:17" x14ac:dyDescent="0.25">
      <c r="A68" s="15" t="s">
        <v>317</v>
      </c>
      <c r="B68" s="15" t="s">
        <v>425</v>
      </c>
      <c r="C68" s="31" t="s">
        <v>1079</v>
      </c>
      <c r="D68" s="33" t="s">
        <v>1080</v>
      </c>
      <c r="E68" s="33">
        <v>6</v>
      </c>
      <c r="F68" s="33">
        <v>0</v>
      </c>
      <c r="G68" s="33">
        <v>0</v>
      </c>
      <c r="H68" s="33">
        <v>0</v>
      </c>
      <c r="I68" s="34">
        <f t="shared" si="8"/>
        <v>6</v>
      </c>
      <c r="J68" s="10">
        <f t="shared" ref="J68:J131" si="9">+D$2*I68</f>
        <v>253.5</v>
      </c>
      <c r="K68" s="10">
        <f t="shared" si="5"/>
        <v>253.5</v>
      </c>
      <c r="L68" s="10">
        <f t="shared" si="2"/>
        <v>25.35</v>
      </c>
      <c r="M68" s="10">
        <f t="shared" si="3"/>
        <v>278.85000000000002</v>
      </c>
      <c r="N68" s="15"/>
      <c r="O68" s="10">
        <f t="shared" ref="O68:O83" si="10">CEILING(TRUNC((+J68*K$2)*O$3,2),0.05)</f>
        <v>410.70000000000005</v>
      </c>
      <c r="P68" s="10">
        <f t="shared" ref="P68:P83" si="11">ROUND((+O68*0.1),2)</f>
        <v>41.07</v>
      </c>
      <c r="Q68" s="10">
        <f t="shared" ref="Q68:Q83" si="12">+P68+O68</f>
        <v>451.77000000000004</v>
      </c>
    </row>
    <row r="69" spans="1:17" x14ac:dyDescent="0.25">
      <c r="A69" s="15" t="s">
        <v>317</v>
      </c>
      <c r="B69" s="15" t="s">
        <v>425</v>
      </c>
      <c r="C69" s="31" t="s">
        <v>1081</v>
      </c>
      <c r="D69" s="33" t="s">
        <v>1082</v>
      </c>
      <c r="E69" s="33">
        <v>4</v>
      </c>
      <c r="F69" s="33">
        <v>0</v>
      </c>
      <c r="G69" s="33">
        <v>0</v>
      </c>
      <c r="H69" s="33">
        <v>0</v>
      </c>
      <c r="I69" s="34">
        <f t="shared" si="8"/>
        <v>4</v>
      </c>
      <c r="J69" s="10">
        <f t="shared" si="9"/>
        <v>169</v>
      </c>
      <c r="K69" s="10">
        <f t="shared" si="5"/>
        <v>169</v>
      </c>
      <c r="L69" s="10">
        <f t="shared" si="2"/>
        <v>16.899999999999999</v>
      </c>
      <c r="M69" s="10">
        <f t="shared" si="3"/>
        <v>185.9</v>
      </c>
      <c r="N69" s="15"/>
      <c r="O69" s="10">
        <f t="shared" si="10"/>
        <v>273.8</v>
      </c>
      <c r="P69" s="10">
        <f t="shared" si="11"/>
        <v>27.38</v>
      </c>
      <c r="Q69" s="10">
        <f t="shared" si="12"/>
        <v>301.18</v>
      </c>
    </row>
    <row r="70" spans="1:17" x14ac:dyDescent="0.25">
      <c r="A70" s="15" t="s">
        <v>317</v>
      </c>
      <c r="B70" s="15" t="s">
        <v>425</v>
      </c>
      <c r="C70" s="31" t="s">
        <v>1083</v>
      </c>
      <c r="D70" s="33" t="s">
        <v>1078</v>
      </c>
      <c r="E70" s="33">
        <v>5</v>
      </c>
      <c r="F70" s="33">
        <v>0</v>
      </c>
      <c r="G70" s="33">
        <v>0</v>
      </c>
      <c r="H70" s="33">
        <v>0</v>
      </c>
      <c r="I70" s="34">
        <f t="shared" si="8"/>
        <v>5</v>
      </c>
      <c r="J70" s="10">
        <f t="shared" si="9"/>
        <v>211.25</v>
      </c>
      <c r="K70" s="10">
        <f t="shared" si="5"/>
        <v>211.25</v>
      </c>
      <c r="L70" s="10">
        <f t="shared" si="2"/>
        <v>21.13</v>
      </c>
      <c r="M70" s="10">
        <f t="shared" si="3"/>
        <v>232.38</v>
      </c>
      <c r="N70" s="15"/>
      <c r="O70" s="10">
        <f t="shared" si="10"/>
        <v>342.25</v>
      </c>
      <c r="P70" s="10">
        <f t="shared" si="11"/>
        <v>34.229999999999997</v>
      </c>
      <c r="Q70" s="10">
        <f t="shared" si="12"/>
        <v>376.48</v>
      </c>
    </row>
    <row r="71" spans="1:17" x14ac:dyDescent="0.25">
      <c r="A71" s="15" t="s">
        <v>317</v>
      </c>
      <c r="B71" s="15" t="s">
        <v>425</v>
      </c>
      <c r="C71" s="31" t="s">
        <v>1084</v>
      </c>
      <c r="D71" s="33" t="s">
        <v>1082</v>
      </c>
      <c r="E71" s="33">
        <v>4</v>
      </c>
      <c r="F71" s="33">
        <v>0</v>
      </c>
      <c r="G71" s="33">
        <v>0</v>
      </c>
      <c r="H71" s="33">
        <v>0</v>
      </c>
      <c r="I71" s="34">
        <f t="shared" si="8"/>
        <v>4</v>
      </c>
      <c r="J71" s="10">
        <f t="shared" si="9"/>
        <v>169</v>
      </c>
      <c r="K71" s="10">
        <f t="shared" si="5"/>
        <v>169</v>
      </c>
      <c r="L71" s="10">
        <f t="shared" si="2"/>
        <v>16.899999999999999</v>
      </c>
      <c r="M71" s="10">
        <f t="shared" si="3"/>
        <v>185.9</v>
      </c>
      <c r="N71" s="15"/>
      <c r="O71" s="10">
        <f t="shared" si="10"/>
        <v>273.8</v>
      </c>
      <c r="P71" s="10">
        <f t="shared" si="11"/>
        <v>27.38</v>
      </c>
      <c r="Q71" s="10">
        <f t="shared" si="12"/>
        <v>301.18</v>
      </c>
    </row>
    <row r="72" spans="1:17" x14ac:dyDescent="0.25">
      <c r="A72" s="15" t="s">
        <v>317</v>
      </c>
      <c r="B72" s="15" t="s">
        <v>425</v>
      </c>
      <c r="C72" s="31" t="s">
        <v>1085</v>
      </c>
      <c r="D72" s="33" t="s">
        <v>1078</v>
      </c>
      <c r="E72" s="33">
        <v>5</v>
      </c>
      <c r="F72" s="33">
        <v>0</v>
      </c>
      <c r="G72" s="33">
        <v>0</v>
      </c>
      <c r="H72" s="33">
        <v>0</v>
      </c>
      <c r="I72" s="34">
        <f t="shared" si="8"/>
        <v>5</v>
      </c>
      <c r="J72" s="10">
        <f t="shared" si="9"/>
        <v>211.25</v>
      </c>
      <c r="K72" s="10">
        <f t="shared" si="5"/>
        <v>211.25</v>
      </c>
      <c r="L72" s="10">
        <f t="shared" si="2"/>
        <v>21.13</v>
      </c>
      <c r="M72" s="10">
        <f t="shared" si="3"/>
        <v>232.38</v>
      </c>
      <c r="N72" s="15"/>
      <c r="O72" s="10">
        <f t="shared" si="10"/>
        <v>342.25</v>
      </c>
      <c r="P72" s="10">
        <f t="shared" si="11"/>
        <v>34.229999999999997</v>
      </c>
      <c r="Q72" s="10">
        <f t="shared" si="12"/>
        <v>376.48</v>
      </c>
    </row>
    <row r="73" spans="1:17" x14ac:dyDescent="0.25">
      <c r="A73" s="15" t="s">
        <v>317</v>
      </c>
      <c r="B73" s="15" t="s">
        <v>425</v>
      </c>
      <c r="C73" s="31" t="s">
        <v>1086</v>
      </c>
      <c r="D73" s="33" t="s">
        <v>1078</v>
      </c>
      <c r="E73" s="33">
        <v>5</v>
      </c>
      <c r="F73" s="33">
        <v>0</v>
      </c>
      <c r="G73" s="33">
        <v>0</v>
      </c>
      <c r="H73" s="33">
        <v>0</v>
      </c>
      <c r="I73" s="34">
        <f t="shared" si="8"/>
        <v>5</v>
      </c>
      <c r="J73" s="10">
        <f t="shared" si="9"/>
        <v>211.25</v>
      </c>
      <c r="K73" s="10">
        <f t="shared" si="5"/>
        <v>211.25</v>
      </c>
      <c r="L73" s="10">
        <f t="shared" si="2"/>
        <v>21.13</v>
      </c>
      <c r="M73" s="10">
        <f t="shared" si="3"/>
        <v>232.38</v>
      </c>
      <c r="N73" s="15"/>
      <c r="O73" s="10">
        <f t="shared" si="10"/>
        <v>342.25</v>
      </c>
      <c r="P73" s="10">
        <f t="shared" si="11"/>
        <v>34.229999999999997</v>
      </c>
      <c r="Q73" s="10">
        <f t="shared" si="12"/>
        <v>376.48</v>
      </c>
    </row>
    <row r="74" spans="1:17" x14ac:dyDescent="0.25">
      <c r="A74" s="15" t="s">
        <v>317</v>
      </c>
      <c r="B74" s="15" t="s">
        <v>425</v>
      </c>
      <c r="C74" s="31" t="s">
        <v>1087</v>
      </c>
      <c r="D74" s="33" t="s">
        <v>1080</v>
      </c>
      <c r="E74" s="33">
        <v>6</v>
      </c>
      <c r="F74" s="33">
        <v>0</v>
      </c>
      <c r="G74" s="33">
        <v>0</v>
      </c>
      <c r="H74" s="33">
        <v>0</v>
      </c>
      <c r="I74" s="34">
        <f t="shared" si="8"/>
        <v>6</v>
      </c>
      <c r="J74" s="10">
        <f t="shared" si="9"/>
        <v>253.5</v>
      </c>
      <c r="K74" s="10">
        <f t="shared" si="5"/>
        <v>253.5</v>
      </c>
      <c r="L74" s="10">
        <f t="shared" si="2"/>
        <v>25.35</v>
      </c>
      <c r="M74" s="10">
        <f t="shared" si="3"/>
        <v>278.85000000000002</v>
      </c>
      <c r="N74" s="15"/>
      <c r="O74" s="10">
        <f t="shared" si="10"/>
        <v>410.70000000000005</v>
      </c>
      <c r="P74" s="10">
        <f t="shared" si="11"/>
        <v>41.07</v>
      </c>
      <c r="Q74" s="10">
        <f t="shared" si="12"/>
        <v>451.77000000000004</v>
      </c>
    </row>
    <row r="75" spans="1:17" x14ac:dyDescent="0.25">
      <c r="A75" s="15" t="s">
        <v>317</v>
      </c>
      <c r="B75" s="15" t="s">
        <v>425</v>
      </c>
      <c r="C75" s="31" t="s">
        <v>1088</v>
      </c>
      <c r="D75" s="33" t="s">
        <v>1089</v>
      </c>
      <c r="E75" s="33">
        <v>7</v>
      </c>
      <c r="F75" s="33">
        <v>0</v>
      </c>
      <c r="G75" s="33">
        <v>0</v>
      </c>
      <c r="H75" s="33">
        <v>0</v>
      </c>
      <c r="I75" s="34">
        <f t="shared" si="8"/>
        <v>7</v>
      </c>
      <c r="J75" s="10">
        <f t="shared" si="9"/>
        <v>295.75</v>
      </c>
      <c r="K75" s="10">
        <f t="shared" si="5"/>
        <v>295.75</v>
      </c>
      <c r="L75" s="10">
        <f t="shared" si="2"/>
        <v>29.58</v>
      </c>
      <c r="M75" s="10">
        <f t="shared" si="3"/>
        <v>325.33</v>
      </c>
      <c r="N75" s="15"/>
      <c r="O75" s="10">
        <f t="shared" si="10"/>
        <v>479.15000000000003</v>
      </c>
      <c r="P75" s="10">
        <f t="shared" si="11"/>
        <v>47.92</v>
      </c>
      <c r="Q75" s="10">
        <f t="shared" si="12"/>
        <v>527.07000000000005</v>
      </c>
    </row>
    <row r="76" spans="1:17" x14ac:dyDescent="0.25">
      <c r="A76" s="15" t="s">
        <v>317</v>
      </c>
      <c r="B76" s="15" t="s">
        <v>425</v>
      </c>
      <c r="C76" s="31" t="s">
        <v>1090</v>
      </c>
      <c r="D76" s="33" t="s">
        <v>1089</v>
      </c>
      <c r="E76" s="33">
        <v>7</v>
      </c>
      <c r="F76" s="33">
        <v>0</v>
      </c>
      <c r="G76" s="33">
        <v>0</v>
      </c>
      <c r="H76" s="33">
        <v>0</v>
      </c>
      <c r="I76" s="34">
        <f t="shared" si="8"/>
        <v>7</v>
      </c>
      <c r="J76" s="10">
        <f t="shared" si="9"/>
        <v>295.75</v>
      </c>
      <c r="K76" s="10">
        <f t="shared" si="5"/>
        <v>295.75</v>
      </c>
      <c r="L76" s="10">
        <f t="shared" si="2"/>
        <v>29.58</v>
      </c>
      <c r="M76" s="10">
        <f t="shared" si="3"/>
        <v>325.33</v>
      </c>
      <c r="N76" s="15"/>
      <c r="O76" s="10">
        <f t="shared" si="10"/>
        <v>479.15000000000003</v>
      </c>
      <c r="P76" s="10">
        <f t="shared" si="11"/>
        <v>47.92</v>
      </c>
      <c r="Q76" s="10">
        <f t="shared" si="12"/>
        <v>527.07000000000005</v>
      </c>
    </row>
    <row r="77" spans="1:17" x14ac:dyDescent="0.25">
      <c r="A77" s="15" t="s">
        <v>317</v>
      </c>
      <c r="B77" s="15" t="s">
        <v>425</v>
      </c>
      <c r="C77" s="31" t="s">
        <v>1091</v>
      </c>
      <c r="D77" s="33" t="s">
        <v>1078</v>
      </c>
      <c r="E77" s="33">
        <v>5</v>
      </c>
      <c r="F77" s="33">
        <v>0</v>
      </c>
      <c r="G77" s="33">
        <v>0</v>
      </c>
      <c r="H77" s="33">
        <v>0</v>
      </c>
      <c r="I77" s="34">
        <f t="shared" si="8"/>
        <v>5</v>
      </c>
      <c r="J77" s="10">
        <f t="shared" si="9"/>
        <v>211.25</v>
      </c>
      <c r="K77" s="10">
        <f t="shared" si="5"/>
        <v>211.25</v>
      </c>
      <c r="L77" s="10">
        <f t="shared" si="2"/>
        <v>21.13</v>
      </c>
      <c r="M77" s="10">
        <f t="shared" si="3"/>
        <v>232.38</v>
      </c>
      <c r="N77" s="15"/>
      <c r="O77" s="10">
        <f t="shared" si="10"/>
        <v>342.25</v>
      </c>
      <c r="P77" s="10">
        <f t="shared" si="11"/>
        <v>34.229999999999997</v>
      </c>
      <c r="Q77" s="10">
        <f t="shared" si="12"/>
        <v>376.48</v>
      </c>
    </row>
    <row r="78" spans="1:17" x14ac:dyDescent="0.25">
      <c r="A78" s="15" t="s">
        <v>317</v>
      </c>
      <c r="B78" s="15" t="s">
        <v>425</v>
      </c>
      <c r="C78" s="31" t="s">
        <v>1092</v>
      </c>
      <c r="D78" s="33" t="s">
        <v>1080</v>
      </c>
      <c r="E78" s="33">
        <v>6</v>
      </c>
      <c r="F78" s="33">
        <v>0</v>
      </c>
      <c r="G78" s="33">
        <v>0</v>
      </c>
      <c r="H78" s="33">
        <v>0</v>
      </c>
      <c r="I78" s="34">
        <f>+E78+F78+G78+H78</f>
        <v>6</v>
      </c>
      <c r="J78" s="10">
        <f t="shared" si="9"/>
        <v>253.5</v>
      </c>
      <c r="K78" s="10">
        <f t="shared" si="5"/>
        <v>253.5</v>
      </c>
      <c r="L78" s="10">
        <f t="shared" si="2"/>
        <v>25.35</v>
      </c>
      <c r="M78" s="10">
        <f>+L78+K78</f>
        <v>278.85000000000002</v>
      </c>
      <c r="N78" s="15"/>
      <c r="O78" s="10">
        <f t="shared" si="10"/>
        <v>410.70000000000005</v>
      </c>
      <c r="P78" s="10">
        <f t="shared" si="11"/>
        <v>41.07</v>
      </c>
      <c r="Q78" s="10">
        <f t="shared" si="12"/>
        <v>451.77000000000004</v>
      </c>
    </row>
    <row r="79" spans="1:17" x14ac:dyDescent="0.25">
      <c r="A79" s="15" t="s">
        <v>317</v>
      </c>
      <c r="B79" s="15" t="s">
        <v>425</v>
      </c>
      <c r="C79" s="31" t="s">
        <v>1093</v>
      </c>
      <c r="D79" s="33" t="s">
        <v>1082</v>
      </c>
      <c r="E79" s="33">
        <v>4</v>
      </c>
      <c r="F79" s="33">
        <v>0</v>
      </c>
      <c r="G79" s="33">
        <v>0</v>
      </c>
      <c r="H79" s="33">
        <v>0</v>
      </c>
      <c r="I79" s="34">
        <f t="shared" si="8"/>
        <v>4</v>
      </c>
      <c r="J79" s="10">
        <f t="shared" si="9"/>
        <v>169</v>
      </c>
      <c r="K79" s="10">
        <f t="shared" si="5"/>
        <v>169</v>
      </c>
      <c r="L79" s="10">
        <f t="shared" si="2"/>
        <v>16.899999999999999</v>
      </c>
      <c r="M79" s="10">
        <f t="shared" si="3"/>
        <v>185.9</v>
      </c>
      <c r="N79" s="15"/>
      <c r="O79" s="10">
        <f t="shared" si="10"/>
        <v>273.8</v>
      </c>
      <c r="P79" s="10">
        <f t="shared" si="11"/>
        <v>27.38</v>
      </c>
      <c r="Q79" s="10">
        <f t="shared" si="12"/>
        <v>301.18</v>
      </c>
    </row>
    <row r="80" spans="1:17" x14ac:dyDescent="0.25">
      <c r="A80" s="15" t="s">
        <v>317</v>
      </c>
      <c r="B80" s="15" t="s">
        <v>425</v>
      </c>
      <c r="C80" s="31" t="s">
        <v>1094</v>
      </c>
      <c r="D80" s="33" t="s">
        <v>1080</v>
      </c>
      <c r="E80" s="33">
        <v>6</v>
      </c>
      <c r="F80" s="33">
        <v>0</v>
      </c>
      <c r="G80" s="33">
        <v>0</v>
      </c>
      <c r="H80" s="33">
        <v>0</v>
      </c>
      <c r="I80" s="34">
        <f t="shared" si="8"/>
        <v>6</v>
      </c>
      <c r="J80" s="10">
        <f t="shared" si="9"/>
        <v>253.5</v>
      </c>
      <c r="K80" s="10">
        <f t="shared" si="5"/>
        <v>253.5</v>
      </c>
      <c r="L80" s="10">
        <f t="shared" si="2"/>
        <v>25.35</v>
      </c>
      <c r="M80" s="10">
        <f t="shared" si="3"/>
        <v>278.85000000000002</v>
      </c>
      <c r="N80" s="15"/>
      <c r="O80" s="10">
        <f t="shared" si="10"/>
        <v>410.70000000000005</v>
      </c>
      <c r="P80" s="10">
        <f t="shared" si="11"/>
        <v>41.07</v>
      </c>
      <c r="Q80" s="10">
        <f t="shared" si="12"/>
        <v>451.77000000000004</v>
      </c>
    </row>
    <row r="81" spans="1:17" x14ac:dyDescent="0.25">
      <c r="A81" s="15" t="s">
        <v>317</v>
      </c>
      <c r="B81" s="15" t="s">
        <v>425</v>
      </c>
      <c r="C81" s="31" t="s">
        <v>1095</v>
      </c>
      <c r="D81" s="33" t="s">
        <v>1089</v>
      </c>
      <c r="E81" s="33">
        <v>7</v>
      </c>
      <c r="F81" s="33">
        <v>0</v>
      </c>
      <c r="G81" s="33">
        <v>0</v>
      </c>
      <c r="H81" s="33">
        <v>0</v>
      </c>
      <c r="I81" s="34">
        <f t="shared" si="8"/>
        <v>7</v>
      </c>
      <c r="J81" s="10">
        <f t="shared" si="9"/>
        <v>295.75</v>
      </c>
      <c r="K81" s="10">
        <f t="shared" si="5"/>
        <v>295.75</v>
      </c>
      <c r="L81" s="10">
        <f t="shared" si="2"/>
        <v>29.58</v>
      </c>
      <c r="M81" s="10">
        <f t="shared" si="3"/>
        <v>325.33</v>
      </c>
      <c r="N81" s="15"/>
      <c r="O81" s="10">
        <f t="shared" si="10"/>
        <v>479.15000000000003</v>
      </c>
      <c r="P81" s="10">
        <f t="shared" si="11"/>
        <v>47.92</v>
      </c>
      <c r="Q81" s="10">
        <f t="shared" si="12"/>
        <v>527.07000000000005</v>
      </c>
    </row>
    <row r="82" spans="1:17" x14ac:dyDescent="0.25">
      <c r="A82" s="15" t="s">
        <v>317</v>
      </c>
      <c r="B82" s="15" t="s">
        <v>425</v>
      </c>
      <c r="C82" s="31" t="s">
        <v>1096</v>
      </c>
      <c r="D82" s="33" t="s">
        <v>1082</v>
      </c>
      <c r="E82" s="33">
        <v>4</v>
      </c>
      <c r="F82" s="33">
        <v>0</v>
      </c>
      <c r="G82" s="33">
        <v>0</v>
      </c>
      <c r="H82" s="33">
        <v>0</v>
      </c>
      <c r="I82" s="34">
        <f t="shared" si="8"/>
        <v>4</v>
      </c>
      <c r="J82" s="10">
        <f t="shared" si="9"/>
        <v>169</v>
      </c>
      <c r="K82" s="10">
        <f t="shared" si="5"/>
        <v>169</v>
      </c>
      <c r="L82" s="10">
        <f t="shared" si="2"/>
        <v>16.899999999999999</v>
      </c>
      <c r="M82" s="10">
        <f t="shared" si="3"/>
        <v>185.9</v>
      </c>
      <c r="N82" s="15"/>
      <c r="O82" s="10">
        <f t="shared" si="10"/>
        <v>273.8</v>
      </c>
      <c r="P82" s="10">
        <f t="shared" si="11"/>
        <v>27.38</v>
      </c>
      <c r="Q82" s="10">
        <f t="shared" si="12"/>
        <v>301.18</v>
      </c>
    </row>
    <row r="83" spans="1:17" x14ac:dyDescent="0.25">
      <c r="A83" s="15" t="s">
        <v>317</v>
      </c>
      <c r="B83" s="15" t="s">
        <v>425</v>
      </c>
      <c r="C83" s="31" t="s">
        <v>1097</v>
      </c>
      <c r="D83" s="33" t="s">
        <v>1080</v>
      </c>
      <c r="E83" s="33">
        <v>6</v>
      </c>
      <c r="F83" s="33">
        <v>0</v>
      </c>
      <c r="G83" s="33">
        <v>0</v>
      </c>
      <c r="H83" s="33">
        <v>0</v>
      </c>
      <c r="I83" s="34">
        <f t="shared" si="8"/>
        <v>6</v>
      </c>
      <c r="J83" s="10">
        <f t="shared" si="9"/>
        <v>253.5</v>
      </c>
      <c r="K83" s="10">
        <f t="shared" si="5"/>
        <v>253.5</v>
      </c>
      <c r="L83" s="10">
        <f t="shared" si="2"/>
        <v>25.35</v>
      </c>
      <c r="M83" s="10">
        <f t="shared" si="3"/>
        <v>278.85000000000002</v>
      </c>
      <c r="N83" s="15"/>
      <c r="O83" s="10">
        <f t="shared" si="10"/>
        <v>410.70000000000005</v>
      </c>
      <c r="P83" s="10">
        <f t="shared" si="11"/>
        <v>41.07</v>
      </c>
      <c r="Q83" s="10">
        <f t="shared" si="12"/>
        <v>451.77000000000004</v>
      </c>
    </row>
    <row r="84" spans="1:17" x14ac:dyDescent="0.25">
      <c r="A84" s="15" t="s">
        <v>317</v>
      </c>
      <c r="B84" s="15" t="s">
        <v>425</v>
      </c>
      <c r="C84" s="31" t="s">
        <v>1098</v>
      </c>
      <c r="D84" s="33" t="s">
        <v>1089</v>
      </c>
      <c r="E84" s="33">
        <v>7</v>
      </c>
      <c r="F84" s="33">
        <v>0</v>
      </c>
      <c r="G84" s="33">
        <v>0</v>
      </c>
      <c r="H84" s="33">
        <v>0</v>
      </c>
      <c r="I84" s="34">
        <f t="shared" si="8"/>
        <v>7</v>
      </c>
      <c r="J84" s="10">
        <f t="shared" si="9"/>
        <v>295.75</v>
      </c>
      <c r="K84" s="10">
        <f t="shared" si="5"/>
        <v>295.75</v>
      </c>
      <c r="L84" s="10">
        <f t="shared" si="2"/>
        <v>29.58</v>
      </c>
      <c r="M84" s="10">
        <f t="shared" si="3"/>
        <v>325.33</v>
      </c>
      <c r="N84" s="15"/>
      <c r="O84" s="10">
        <f>CEILING(TRUNC((+J84*K$2)*O$3,2),0.05)</f>
        <v>479.15000000000003</v>
      </c>
      <c r="P84" s="10">
        <f>ROUND((+O84*0.1),2)</f>
        <v>47.92</v>
      </c>
      <c r="Q84" s="10">
        <f>+P84+O84</f>
        <v>527.07000000000005</v>
      </c>
    </row>
    <row r="85" spans="1:17" x14ac:dyDescent="0.25">
      <c r="A85" s="15" t="s">
        <v>317</v>
      </c>
      <c r="B85" s="15" t="s">
        <v>425</v>
      </c>
      <c r="C85" s="31" t="s">
        <v>1099</v>
      </c>
      <c r="D85" s="33" t="s">
        <v>1100</v>
      </c>
      <c r="E85" s="33">
        <v>9</v>
      </c>
      <c r="F85" s="33">
        <v>0</v>
      </c>
      <c r="G85" s="33">
        <v>0</v>
      </c>
      <c r="H85" s="33">
        <v>0</v>
      </c>
      <c r="I85" s="34">
        <f t="shared" si="8"/>
        <v>9</v>
      </c>
      <c r="J85" s="10">
        <f t="shared" si="9"/>
        <v>380.25</v>
      </c>
      <c r="K85" s="10">
        <f t="shared" si="5"/>
        <v>380.25</v>
      </c>
      <c r="L85" s="10">
        <f t="shared" si="2"/>
        <v>38.03</v>
      </c>
      <c r="M85" s="10">
        <f t="shared" si="3"/>
        <v>418.28</v>
      </c>
      <c r="N85" s="15"/>
      <c r="O85" s="10">
        <f t="shared" ref="O85:O148" si="13">CEILING(TRUNC((+J85*K$2)*O$3,2),0.05)</f>
        <v>616</v>
      </c>
      <c r="P85" s="10">
        <f t="shared" ref="P85:P148" si="14">ROUND((+O85*0.1),2)</f>
        <v>61.6</v>
      </c>
      <c r="Q85" s="10">
        <f t="shared" ref="Q85:Q148" si="15">+P85+O85</f>
        <v>677.6</v>
      </c>
    </row>
    <row r="86" spans="1:17" x14ac:dyDescent="0.25">
      <c r="A86" s="15" t="s">
        <v>317</v>
      </c>
      <c r="B86" s="15" t="s">
        <v>425</v>
      </c>
      <c r="C86" s="31" t="s">
        <v>1101</v>
      </c>
      <c r="D86" s="33" t="s">
        <v>1102</v>
      </c>
      <c r="E86" s="33">
        <v>10</v>
      </c>
      <c r="F86" s="33">
        <v>0</v>
      </c>
      <c r="G86" s="33">
        <v>0</v>
      </c>
      <c r="H86" s="33">
        <v>0</v>
      </c>
      <c r="I86" s="34">
        <f t="shared" si="8"/>
        <v>10</v>
      </c>
      <c r="J86" s="10">
        <f t="shared" si="9"/>
        <v>422.5</v>
      </c>
      <c r="K86" s="10">
        <f t="shared" si="5"/>
        <v>422.5</v>
      </c>
      <c r="L86" s="10">
        <f t="shared" si="2"/>
        <v>42.25</v>
      </c>
      <c r="M86" s="10">
        <f t="shared" si="3"/>
        <v>464.75</v>
      </c>
      <c r="N86" s="15"/>
      <c r="O86" s="10">
        <f t="shared" si="13"/>
        <v>684.45</v>
      </c>
      <c r="P86" s="10">
        <f t="shared" si="14"/>
        <v>68.45</v>
      </c>
      <c r="Q86" s="10">
        <f t="shared" si="15"/>
        <v>752.90000000000009</v>
      </c>
    </row>
    <row r="87" spans="1:17" x14ac:dyDescent="0.25">
      <c r="A87" s="15" t="s">
        <v>317</v>
      </c>
      <c r="B87" s="15" t="s">
        <v>425</v>
      </c>
      <c r="C87" s="31" t="s">
        <v>1103</v>
      </c>
      <c r="D87" s="33" t="s">
        <v>1078</v>
      </c>
      <c r="E87" s="33">
        <v>5</v>
      </c>
      <c r="F87" s="33">
        <v>0</v>
      </c>
      <c r="G87" s="33">
        <v>0</v>
      </c>
      <c r="H87" s="33">
        <v>0</v>
      </c>
      <c r="I87" s="34">
        <f t="shared" si="8"/>
        <v>5</v>
      </c>
      <c r="J87" s="10">
        <f t="shared" si="9"/>
        <v>211.25</v>
      </c>
      <c r="K87" s="10">
        <f t="shared" ref="K87:K150" si="16">CEILING(TRUNC(+J87*K$2,2),0.05)</f>
        <v>211.25</v>
      </c>
      <c r="L87" s="10">
        <f t="shared" si="2"/>
        <v>21.13</v>
      </c>
      <c r="M87" s="10">
        <f t="shared" si="3"/>
        <v>232.38</v>
      </c>
      <c r="N87" s="15"/>
      <c r="O87" s="10">
        <f t="shared" si="13"/>
        <v>342.25</v>
      </c>
      <c r="P87" s="10">
        <f t="shared" si="14"/>
        <v>34.229999999999997</v>
      </c>
      <c r="Q87" s="10">
        <f t="shared" si="15"/>
        <v>376.48</v>
      </c>
    </row>
    <row r="88" spans="1:17" x14ac:dyDescent="0.25">
      <c r="A88" s="15" t="s">
        <v>317</v>
      </c>
      <c r="B88" s="15" t="s">
        <v>425</v>
      </c>
      <c r="C88" s="31" t="s">
        <v>1104</v>
      </c>
      <c r="D88" s="33" t="s">
        <v>1102</v>
      </c>
      <c r="E88" s="33">
        <v>10</v>
      </c>
      <c r="F88" s="33">
        <v>0</v>
      </c>
      <c r="G88" s="33">
        <v>0</v>
      </c>
      <c r="H88" s="33">
        <v>0</v>
      </c>
      <c r="I88" s="34">
        <f t="shared" si="8"/>
        <v>10</v>
      </c>
      <c r="J88" s="10">
        <f t="shared" si="9"/>
        <v>422.5</v>
      </c>
      <c r="K88" s="10">
        <f t="shared" si="16"/>
        <v>422.5</v>
      </c>
      <c r="L88" s="10">
        <f t="shared" si="2"/>
        <v>42.25</v>
      </c>
      <c r="M88" s="10">
        <f t="shared" si="3"/>
        <v>464.75</v>
      </c>
      <c r="N88" s="15"/>
      <c r="O88" s="10">
        <f t="shared" si="13"/>
        <v>684.45</v>
      </c>
      <c r="P88" s="10">
        <f t="shared" si="14"/>
        <v>68.45</v>
      </c>
      <c r="Q88" s="10">
        <f t="shared" si="15"/>
        <v>752.90000000000009</v>
      </c>
    </row>
    <row r="89" spans="1:17" x14ac:dyDescent="0.25">
      <c r="A89" s="15" t="s">
        <v>317</v>
      </c>
      <c r="B89" s="15" t="s">
        <v>425</v>
      </c>
      <c r="C89" s="31" t="s">
        <v>1105</v>
      </c>
      <c r="D89" s="33" t="s">
        <v>1106</v>
      </c>
      <c r="E89" s="33">
        <v>15</v>
      </c>
      <c r="F89" s="33">
        <v>0</v>
      </c>
      <c r="G89" s="33">
        <v>0</v>
      </c>
      <c r="H89" s="33">
        <v>0</v>
      </c>
      <c r="I89" s="34">
        <f t="shared" si="8"/>
        <v>15</v>
      </c>
      <c r="J89" s="10">
        <f t="shared" si="9"/>
        <v>633.75</v>
      </c>
      <c r="K89" s="10">
        <f t="shared" si="16"/>
        <v>633.75</v>
      </c>
      <c r="L89" s="10">
        <f t="shared" si="2"/>
        <v>63.38</v>
      </c>
      <c r="M89" s="10">
        <f t="shared" si="3"/>
        <v>697.13</v>
      </c>
      <c r="N89" s="15"/>
      <c r="O89" s="10">
        <f t="shared" si="13"/>
        <v>1026.7</v>
      </c>
      <c r="P89" s="10">
        <f t="shared" si="14"/>
        <v>102.67</v>
      </c>
      <c r="Q89" s="10">
        <f t="shared" si="15"/>
        <v>1129.3700000000001</v>
      </c>
    </row>
    <row r="90" spans="1:17" x14ac:dyDescent="0.25">
      <c r="A90" s="15" t="s">
        <v>317</v>
      </c>
      <c r="B90" s="15" t="s">
        <v>425</v>
      </c>
      <c r="C90" s="31" t="s">
        <v>1107</v>
      </c>
      <c r="D90" s="33" t="s">
        <v>1078</v>
      </c>
      <c r="E90" s="33">
        <v>5</v>
      </c>
      <c r="F90" s="33">
        <v>0</v>
      </c>
      <c r="G90" s="33">
        <v>0</v>
      </c>
      <c r="H90" s="33">
        <v>0</v>
      </c>
      <c r="I90" s="34">
        <f t="shared" si="8"/>
        <v>5</v>
      </c>
      <c r="J90" s="10">
        <f t="shared" si="9"/>
        <v>211.25</v>
      </c>
      <c r="K90" s="10">
        <f t="shared" si="16"/>
        <v>211.25</v>
      </c>
      <c r="L90" s="10">
        <f t="shared" si="2"/>
        <v>21.13</v>
      </c>
      <c r="M90" s="10">
        <f t="shared" si="3"/>
        <v>232.38</v>
      </c>
      <c r="N90" s="15"/>
      <c r="O90" s="10">
        <f t="shared" si="13"/>
        <v>342.25</v>
      </c>
      <c r="P90" s="10">
        <f t="shared" si="14"/>
        <v>34.229999999999997</v>
      </c>
      <c r="Q90" s="10">
        <f t="shared" si="15"/>
        <v>376.48</v>
      </c>
    </row>
    <row r="91" spans="1:17" x14ac:dyDescent="0.25">
      <c r="A91" s="15" t="s">
        <v>317</v>
      </c>
      <c r="B91" s="15" t="s">
        <v>425</v>
      </c>
      <c r="C91" s="31" t="s">
        <v>1108</v>
      </c>
      <c r="D91" s="33" t="s">
        <v>1100</v>
      </c>
      <c r="E91" s="33">
        <v>9</v>
      </c>
      <c r="F91" s="33">
        <v>0</v>
      </c>
      <c r="G91" s="33">
        <v>0</v>
      </c>
      <c r="H91" s="33">
        <v>0</v>
      </c>
      <c r="I91" s="34">
        <f t="shared" si="8"/>
        <v>9</v>
      </c>
      <c r="J91" s="10">
        <f t="shared" si="9"/>
        <v>380.25</v>
      </c>
      <c r="K91" s="10">
        <f t="shared" si="16"/>
        <v>380.25</v>
      </c>
      <c r="L91" s="10">
        <f t="shared" si="2"/>
        <v>38.03</v>
      </c>
      <c r="M91" s="10">
        <f t="shared" si="3"/>
        <v>418.28</v>
      </c>
      <c r="N91" s="15"/>
      <c r="O91" s="10">
        <f t="shared" si="13"/>
        <v>616</v>
      </c>
      <c r="P91" s="10">
        <f t="shared" si="14"/>
        <v>61.6</v>
      </c>
      <c r="Q91" s="10">
        <f t="shared" si="15"/>
        <v>677.6</v>
      </c>
    </row>
    <row r="92" spans="1:17" x14ac:dyDescent="0.25">
      <c r="A92" s="15" t="s">
        <v>317</v>
      </c>
      <c r="B92" s="15" t="s">
        <v>425</v>
      </c>
      <c r="C92" s="31" t="s">
        <v>1109</v>
      </c>
      <c r="D92" s="33" t="s">
        <v>1110</v>
      </c>
      <c r="E92" s="33">
        <v>20</v>
      </c>
      <c r="F92" s="33">
        <v>0</v>
      </c>
      <c r="G92" s="33">
        <v>0</v>
      </c>
      <c r="H92" s="33">
        <v>0</v>
      </c>
      <c r="I92" s="34">
        <f t="shared" si="8"/>
        <v>20</v>
      </c>
      <c r="J92" s="10">
        <f t="shared" si="9"/>
        <v>845</v>
      </c>
      <c r="K92" s="10">
        <f t="shared" si="16"/>
        <v>845</v>
      </c>
      <c r="L92" s="10">
        <f t="shared" si="2"/>
        <v>84.5</v>
      </c>
      <c r="M92" s="10">
        <f t="shared" si="3"/>
        <v>929.5</v>
      </c>
      <c r="N92" s="15"/>
      <c r="O92" s="10">
        <f t="shared" si="13"/>
        <v>1368.9</v>
      </c>
      <c r="P92" s="10">
        <f t="shared" si="14"/>
        <v>136.88999999999999</v>
      </c>
      <c r="Q92" s="10">
        <f t="shared" si="15"/>
        <v>1505.79</v>
      </c>
    </row>
    <row r="93" spans="1:17" x14ac:dyDescent="0.25">
      <c r="A93" s="15" t="s">
        <v>317</v>
      </c>
      <c r="B93" s="15" t="s">
        <v>425</v>
      </c>
      <c r="C93" s="31" t="s">
        <v>1111</v>
      </c>
      <c r="D93" s="33" t="s">
        <v>1102</v>
      </c>
      <c r="E93" s="33">
        <v>10</v>
      </c>
      <c r="F93" s="33">
        <v>0</v>
      </c>
      <c r="G93" s="33">
        <v>0</v>
      </c>
      <c r="H93" s="33">
        <v>0</v>
      </c>
      <c r="I93" s="34">
        <f t="shared" si="8"/>
        <v>10</v>
      </c>
      <c r="J93" s="10">
        <f t="shared" si="9"/>
        <v>422.5</v>
      </c>
      <c r="K93" s="10">
        <f t="shared" si="16"/>
        <v>422.5</v>
      </c>
      <c r="L93" s="10">
        <f t="shared" si="2"/>
        <v>42.25</v>
      </c>
      <c r="M93" s="10">
        <f t="shared" si="3"/>
        <v>464.75</v>
      </c>
      <c r="N93" s="15"/>
      <c r="O93" s="10">
        <f t="shared" si="13"/>
        <v>684.45</v>
      </c>
      <c r="P93" s="10">
        <f t="shared" si="14"/>
        <v>68.45</v>
      </c>
      <c r="Q93" s="10">
        <f t="shared" si="15"/>
        <v>752.90000000000009</v>
      </c>
    </row>
    <row r="94" spans="1:17" x14ac:dyDescent="0.25">
      <c r="A94" s="15" t="s">
        <v>317</v>
      </c>
      <c r="B94" s="15" t="s">
        <v>425</v>
      </c>
      <c r="C94" s="31" t="s">
        <v>1112</v>
      </c>
      <c r="D94" s="33" t="s">
        <v>1080</v>
      </c>
      <c r="E94" s="33">
        <v>6</v>
      </c>
      <c r="F94" s="33">
        <v>0</v>
      </c>
      <c r="G94" s="33">
        <v>0</v>
      </c>
      <c r="H94" s="33">
        <v>0</v>
      </c>
      <c r="I94" s="34">
        <f t="shared" si="8"/>
        <v>6</v>
      </c>
      <c r="J94" s="10">
        <f t="shared" si="9"/>
        <v>253.5</v>
      </c>
      <c r="K94" s="10">
        <f t="shared" si="16"/>
        <v>253.5</v>
      </c>
      <c r="L94" s="10">
        <f t="shared" si="2"/>
        <v>25.35</v>
      </c>
      <c r="M94" s="10">
        <f t="shared" si="3"/>
        <v>278.85000000000002</v>
      </c>
      <c r="N94" s="15"/>
      <c r="O94" s="10">
        <f t="shared" si="13"/>
        <v>410.70000000000005</v>
      </c>
      <c r="P94" s="10">
        <f t="shared" si="14"/>
        <v>41.07</v>
      </c>
      <c r="Q94" s="10">
        <f t="shared" si="15"/>
        <v>451.77000000000004</v>
      </c>
    </row>
    <row r="95" spans="1:17" x14ac:dyDescent="0.25">
      <c r="A95" s="15" t="s">
        <v>317</v>
      </c>
      <c r="B95" s="15" t="s">
        <v>425</v>
      </c>
      <c r="C95" s="31" t="s">
        <v>1113</v>
      </c>
      <c r="D95" s="33" t="s">
        <v>1114</v>
      </c>
      <c r="E95" s="33">
        <v>12</v>
      </c>
      <c r="F95" s="33">
        <v>0</v>
      </c>
      <c r="G95" s="33">
        <v>0</v>
      </c>
      <c r="H95" s="33">
        <v>0</v>
      </c>
      <c r="I95" s="34">
        <f t="shared" si="8"/>
        <v>12</v>
      </c>
      <c r="J95" s="10">
        <f t="shared" si="9"/>
        <v>507</v>
      </c>
      <c r="K95" s="10">
        <f t="shared" si="16"/>
        <v>507</v>
      </c>
      <c r="L95" s="10">
        <f t="shared" si="2"/>
        <v>50.7</v>
      </c>
      <c r="M95" s="10">
        <f t="shared" si="3"/>
        <v>557.70000000000005</v>
      </c>
      <c r="N95" s="15"/>
      <c r="O95" s="10">
        <f t="shared" si="13"/>
        <v>821.35</v>
      </c>
      <c r="P95" s="10">
        <f t="shared" si="14"/>
        <v>82.14</v>
      </c>
      <c r="Q95" s="10">
        <f t="shared" si="15"/>
        <v>903.49</v>
      </c>
    </row>
    <row r="96" spans="1:17" x14ac:dyDescent="0.25">
      <c r="A96" s="15" t="s">
        <v>317</v>
      </c>
      <c r="B96" s="15" t="s">
        <v>425</v>
      </c>
      <c r="C96" s="31" t="s">
        <v>1115</v>
      </c>
      <c r="D96" s="33" t="s">
        <v>1114</v>
      </c>
      <c r="E96" s="33">
        <v>12</v>
      </c>
      <c r="F96" s="33">
        <v>0</v>
      </c>
      <c r="G96" s="33">
        <v>0</v>
      </c>
      <c r="H96" s="33">
        <v>0</v>
      </c>
      <c r="I96" s="34">
        <f>+E96+F96+G96+H96</f>
        <v>12</v>
      </c>
      <c r="J96" s="10">
        <f t="shared" si="9"/>
        <v>507</v>
      </c>
      <c r="K96" s="10">
        <f t="shared" si="16"/>
        <v>507</v>
      </c>
      <c r="L96" s="10">
        <f t="shared" si="2"/>
        <v>50.7</v>
      </c>
      <c r="M96" s="10">
        <f>+L96+K96</f>
        <v>557.70000000000005</v>
      </c>
      <c r="N96" s="15"/>
      <c r="O96" s="10">
        <f t="shared" si="13"/>
        <v>821.35</v>
      </c>
      <c r="P96" s="10">
        <f t="shared" si="14"/>
        <v>82.14</v>
      </c>
      <c r="Q96" s="10">
        <f>+P96+O96</f>
        <v>903.49</v>
      </c>
    </row>
    <row r="97" spans="1:17" x14ac:dyDescent="0.25">
      <c r="A97" s="15" t="s">
        <v>317</v>
      </c>
      <c r="B97" s="15" t="s">
        <v>427</v>
      </c>
      <c r="C97" s="31" t="s">
        <v>1116</v>
      </c>
      <c r="D97" s="33" t="s">
        <v>1078</v>
      </c>
      <c r="E97" s="33">
        <v>5</v>
      </c>
      <c r="F97" s="33">
        <v>0</v>
      </c>
      <c r="G97" s="33">
        <v>0</v>
      </c>
      <c r="H97" s="33">
        <v>0</v>
      </c>
      <c r="I97" s="34">
        <f t="shared" si="8"/>
        <v>5</v>
      </c>
      <c r="J97" s="10">
        <f t="shared" si="9"/>
        <v>211.25</v>
      </c>
      <c r="K97" s="10">
        <f t="shared" si="16"/>
        <v>211.25</v>
      </c>
      <c r="L97" s="10">
        <f t="shared" si="2"/>
        <v>21.13</v>
      </c>
      <c r="M97" s="10">
        <f t="shared" si="3"/>
        <v>232.38</v>
      </c>
      <c r="N97" s="15"/>
      <c r="O97" s="10">
        <f t="shared" si="13"/>
        <v>342.25</v>
      </c>
      <c r="P97" s="10">
        <f t="shared" si="14"/>
        <v>34.229999999999997</v>
      </c>
      <c r="Q97" s="10">
        <f t="shared" si="15"/>
        <v>376.48</v>
      </c>
    </row>
    <row r="98" spans="1:17" x14ac:dyDescent="0.25">
      <c r="A98" s="15" t="s">
        <v>317</v>
      </c>
      <c r="B98" s="15" t="s">
        <v>427</v>
      </c>
      <c r="C98" s="31" t="s">
        <v>1117</v>
      </c>
      <c r="D98" s="33" t="s">
        <v>1106</v>
      </c>
      <c r="E98" s="33">
        <v>15</v>
      </c>
      <c r="F98" s="33">
        <v>0</v>
      </c>
      <c r="G98" s="33">
        <v>0</v>
      </c>
      <c r="H98" s="33">
        <v>0</v>
      </c>
      <c r="I98" s="34">
        <f t="shared" si="8"/>
        <v>15</v>
      </c>
      <c r="J98" s="10">
        <f t="shared" si="9"/>
        <v>633.75</v>
      </c>
      <c r="K98" s="10">
        <f t="shared" si="16"/>
        <v>633.75</v>
      </c>
      <c r="L98" s="10">
        <f t="shared" si="2"/>
        <v>63.38</v>
      </c>
      <c r="M98" s="10">
        <f t="shared" si="3"/>
        <v>697.13</v>
      </c>
      <c r="N98" s="15"/>
      <c r="O98" s="10">
        <f t="shared" si="13"/>
        <v>1026.7</v>
      </c>
      <c r="P98" s="10">
        <f t="shared" si="14"/>
        <v>102.67</v>
      </c>
      <c r="Q98" s="10">
        <f t="shared" si="15"/>
        <v>1129.3700000000001</v>
      </c>
    </row>
    <row r="99" spans="1:17" x14ac:dyDescent="0.25">
      <c r="A99" s="15" t="s">
        <v>317</v>
      </c>
      <c r="B99" s="15" t="s">
        <v>427</v>
      </c>
      <c r="C99" s="31" t="s">
        <v>1118</v>
      </c>
      <c r="D99" s="33" t="s">
        <v>1080</v>
      </c>
      <c r="E99" s="33">
        <v>6</v>
      </c>
      <c r="F99" s="33">
        <v>0</v>
      </c>
      <c r="G99" s="33">
        <v>0</v>
      </c>
      <c r="H99" s="33">
        <v>0</v>
      </c>
      <c r="I99" s="34">
        <f t="shared" si="8"/>
        <v>6</v>
      </c>
      <c r="J99" s="10">
        <f t="shared" si="9"/>
        <v>253.5</v>
      </c>
      <c r="K99" s="10">
        <f t="shared" si="16"/>
        <v>253.5</v>
      </c>
      <c r="L99" s="10">
        <f t="shared" si="2"/>
        <v>25.35</v>
      </c>
      <c r="M99" s="10">
        <f t="shared" si="3"/>
        <v>278.85000000000002</v>
      </c>
      <c r="N99" s="15"/>
      <c r="O99" s="10">
        <f t="shared" si="13"/>
        <v>410.70000000000005</v>
      </c>
      <c r="P99" s="10">
        <f t="shared" si="14"/>
        <v>41.07</v>
      </c>
      <c r="Q99" s="10">
        <f t="shared" si="15"/>
        <v>451.77000000000004</v>
      </c>
    </row>
    <row r="100" spans="1:17" x14ac:dyDescent="0.25">
      <c r="A100" s="15" t="s">
        <v>317</v>
      </c>
      <c r="B100" s="15" t="s">
        <v>427</v>
      </c>
      <c r="C100" s="31" t="s">
        <v>1119</v>
      </c>
      <c r="D100" s="33" t="s">
        <v>1102</v>
      </c>
      <c r="E100" s="33">
        <v>10</v>
      </c>
      <c r="F100" s="33">
        <v>0</v>
      </c>
      <c r="G100" s="33">
        <v>0</v>
      </c>
      <c r="H100" s="33">
        <v>0</v>
      </c>
      <c r="I100" s="34">
        <f t="shared" si="8"/>
        <v>10</v>
      </c>
      <c r="J100" s="10">
        <f t="shared" si="9"/>
        <v>422.5</v>
      </c>
      <c r="K100" s="10">
        <f t="shared" si="16"/>
        <v>422.5</v>
      </c>
      <c r="L100" s="10">
        <f t="shared" si="2"/>
        <v>42.25</v>
      </c>
      <c r="M100" s="10">
        <f t="shared" si="3"/>
        <v>464.75</v>
      </c>
      <c r="N100" s="15"/>
      <c r="O100" s="10">
        <f t="shared" si="13"/>
        <v>684.45</v>
      </c>
      <c r="P100" s="10">
        <f t="shared" si="14"/>
        <v>68.45</v>
      </c>
      <c r="Q100" s="10">
        <f t="shared" si="15"/>
        <v>752.90000000000009</v>
      </c>
    </row>
    <row r="101" spans="1:17" x14ac:dyDescent="0.25">
      <c r="A101" s="15" t="s">
        <v>317</v>
      </c>
      <c r="B101" s="15" t="s">
        <v>427</v>
      </c>
      <c r="C101" s="31" t="s">
        <v>1120</v>
      </c>
      <c r="D101" s="33" t="s">
        <v>1121</v>
      </c>
      <c r="E101" s="33">
        <v>8</v>
      </c>
      <c r="F101" s="33">
        <v>0</v>
      </c>
      <c r="G101" s="33">
        <v>0</v>
      </c>
      <c r="H101" s="33">
        <v>0</v>
      </c>
      <c r="I101" s="34">
        <f t="shared" si="8"/>
        <v>8</v>
      </c>
      <c r="J101" s="10">
        <f t="shared" si="9"/>
        <v>338</v>
      </c>
      <c r="K101" s="10">
        <f t="shared" si="16"/>
        <v>338</v>
      </c>
      <c r="L101" s="10">
        <f t="shared" si="2"/>
        <v>33.799999999999997</v>
      </c>
      <c r="M101" s="10">
        <f t="shared" si="3"/>
        <v>371.8</v>
      </c>
      <c r="N101" s="15"/>
      <c r="O101" s="10">
        <f t="shared" si="13"/>
        <v>547.6</v>
      </c>
      <c r="P101" s="10">
        <f t="shared" si="14"/>
        <v>54.76</v>
      </c>
      <c r="Q101" s="10">
        <f t="shared" si="15"/>
        <v>602.36</v>
      </c>
    </row>
    <row r="102" spans="1:17" x14ac:dyDescent="0.25">
      <c r="A102" s="15" t="s">
        <v>317</v>
      </c>
      <c r="B102" s="15" t="s">
        <v>427</v>
      </c>
      <c r="C102" s="31" t="s">
        <v>1122</v>
      </c>
      <c r="D102" s="33" t="s">
        <v>1102</v>
      </c>
      <c r="E102" s="33">
        <v>10</v>
      </c>
      <c r="F102" s="33">
        <v>0</v>
      </c>
      <c r="G102" s="33">
        <v>0</v>
      </c>
      <c r="H102" s="33">
        <v>0</v>
      </c>
      <c r="I102" s="34">
        <f t="shared" si="8"/>
        <v>10</v>
      </c>
      <c r="J102" s="10">
        <f t="shared" si="9"/>
        <v>422.5</v>
      </c>
      <c r="K102" s="10">
        <f t="shared" si="16"/>
        <v>422.5</v>
      </c>
      <c r="L102" s="10">
        <f t="shared" si="2"/>
        <v>42.25</v>
      </c>
      <c r="M102" s="10">
        <f t="shared" si="3"/>
        <v>464.75</v>
      </c>
      <c r="N102" s="15"/>
      <c r="O102" s="10">
        <f t="shared" si="13"/>
        <v>684.45</v>
      </c>
      <c r="P102" s="10">
        <f t="shared" si="14"/>
        <v>68.45</v>
      </c>
      <c r="Q102" s="10">
        <f t="shared" si="15"/>
        <v>752.90000000000009</v>
      </c>
    </row>
    <row r="103" spans="1:17" x14ac:dyDescent="0.25">
      <c r="A103" s="15" t="s">
        <v>317</v>
      </c>
      <c r="B103" s="15" t="s">
        <v>427</v>
      </c>
      <c r="C103" s="31" t="s">
        <v>1123</v>
      </c>
      <c r="D103" s="33" t="s">
        <v>1078</v>
      </c>
      <c r="E103" s="33">
        <v>5</v>
      </c>
      <c r="F103" s="33">
        <v>0</v>
      </c>
      <c r="G103" s="33">
        <v>0</v>
      </c>
      <c r="H103" s="33">
        <v>0</v>
      </c>
      <c r="I103" s="34">
        <f t="shared" si="8"/>
        <v>5</v>
      </c>
      <c r="J103" s="10">
        <f t="shared" si="9"/>
        <v>211.25</v>
      </c>
      <c r="K103" s="10">
        <f t="shared" si="16"/>
        <v>211.25</v>
      </c>
      <c r="L103" s="10">
        <f t="shared" si="2"/>
        <v>21.13</v>
      </c>
      <c r="M103" s="10">
        <f t="shared" si="3"/>
        <v>232.38</v>
      </c>
      <c r="N103" s="15"/>
      <c r="O103" s="10">
        <f t="shared" si="13"/>
        <v>342.25</v>
      </c>
      <c r="P103" s="10">
        <f t="shared" si="14"/>
        <v>34.229999999999997</v>
      </c>
      <c r="Q103" s="10">
        <f t="shared" si="15"/>
        <v>376.48</v>
      </c>
    </row>
    <row r="104" spans="1:17" x14ac:dyDescent="0.25">
      <c r="A104" s="15" t="s">
        <v>317</v>
      </c>
      <c r="B104" s="15" t="s">
        <v>427</v>
      </c>
      <c r="C104" s="31" t="s">
        <v>1124</v>
      </c>
      <c r="D104" s="33" t="s">
        <v>1114</v>
      </c>
      <c r="E104" s="33">
        <v>12</v>
      </c>
      <c r="F104" s="33">
        <v>0</v>
      </c>
      <c r="G104" s="33">
        <v>0</v>
      </c>
      <c r="H104" s="33">
        <v>0</v>
      </c>
      <c r="I104" s="34">
        <f t="shared" si="8"/>
        <v>12</v>
      </c>
      <c r="J104" s="10">
        <f t="shared" si="9"/>
        <v>507</v>
      </c>
      <c r="K104" s="10">
        <f t="shared" si="16"/>
        <v>507</v>
      </c>
      <c r="L104" s="10">
        <f t="shared" si="2"/>
        <v>50.7</v>
      </c>
      <c r="M104" s="10">
        <f t="shared" si="3"/>
        <v>557.70000000000005</v>
      </c>
      <c r="N104" s="15"/>
      <c r="O104" s="10">
        <f t="shared" si="13"/>
        <v>821.35</v>
      </c>
      <c r="P104" s="10">
        <f t="shared" si="14"/>
        <v>82.14</v>
      </c>
      <c r="Q104" s="10">
        <f t="shared" si="15"/>
        <v>903.49</v>
      </c>
    </row>
    <row r="105" spans="1:17" x14ac:dyDescent="0.25">
      <c r="A105" s="15" t="s">
        <v>317</v>
      </c>
      <c r="B105" s="15" t="s">
        <v>429</v>
      </c>
      <c r="C105" s="31" t="s">
        <v>1125</v>
      </c>
      <c r="D105" s="33" t="s">
        <v>1126</v>
      </c>
      <c r="E105" s="33">
        <v>3</v>
      </c>
      <c r="F105" s="33">
        <v>0</v>
      </c>
      <c r="G105" s="33">
        <v>0</v>
      </c>
      <c r="H105" s="33">
        <v>0</v>
      </c>
      <c r="I105" s="34">
        <f t="shared" si="8"/>
        <v>3</v>
      </c>
      <c r="J105" s="10">
        <f t="shared" si="9"/>
        <v>126.75</v>
      </c>
      <c r="K105" s="10">
        <f t="shared" si="16"/>
        <v>126.75</v>
      </c>
      <c r="L105" s="10">
        <f t="shared" si="2"/>
        <v>12.68</v>
      </c>
      <c r="M105" s="10">
        <f t="shared" si="3"/>
        <v>139.43</v>
      </c>
      <c r="N105" s="15"/>
      <c r="O105" s="10">
        <f t="shared" si="13"/>
        <v>205.35000000000002</v>
      </c>
      <c r="P105" s="10">
        <f t="shared" si="14"/>
        <v>20.54</v>
      </c>
      <c r="Q105" s="10">
        <f t="shared" si="15"/>
        <v>225.89000000000001</v>
      </c>
    </row>
    <row r="106" spans="1:17" x14ac:dyDescent="0.25">
      <c r="A106" s="15" t="s">
        <v>317</v>
      </c>
      <c r="B106" s="15" t="s">
        <v>429</v>
      </c>
      <c r="C106" s="31" t="s">
        <v>1127</v>
      </c>
      <c r="D106" s="33" t="s">
        <v>1082</v>
      </c>
      <c r="E106" s="33">
        <v>4</v>
      </c>
      <c r="F106" s="33">
        <v>0</v>
      </c>
      <c r="G106" s="33">
        <v>0</v>
      </c>
      <c r="H106" s="33">
        <v>0</v>
      </c>
      <c r="I106" s="34">
        <f t="shared" si="8"/>
        <v>4</v>
      </c>
      <c r="J106" s="10">
        <f t="shared" si="9"/>
        <v>169</v>
      </c>
      <c r="K106" s="10">
        <f t="shared" si="16"/>
        <v>169</v>
      </c>
      <c r="L106" s="10">
        <f t="shared" si="2"/>
        <v>16.899999999999999</v>
      </c>
      <c r="M106" s="10">
        <f t="shared" si="3"/>
        <v>185.9</v>
      </c>
      <c r="N106" s="15"/>
      <c r="O106" s="10">
        <f t="shared" si="13"/>
        <v>273.8</v>
      </c>
      <c r="P106" s="10">
        <f t="shared" si="14"/>
        <v>27.38</v>
      </c>
      <c r="Q106" s="10">
        <f t="shared" si="15"/>
        <v>301.18</v>
      </c>
    </row>
    <row r="107" spans="1:17" x14ac:dyDescent="0.25">
      <c r="A107" s="15" t="s">
        <v>317</v>
      </c>
      <c r="B107" s="15" t="s">
        <v>429</v>
      </c>
      <c r="C107" s="31" t="s">
        <v>1128</v>
      </c>
      <c r="D107" s="33" t="s">
        <v>1078</v>
      </c>
      <c r="E107" s="33">
        <v>5</v>
      </c>
      <c r="F107" s="33">
        <v>0</v>
      </c>
      <c r="G107" s="33">
        <v>0</v>
      </c>
      <c r="H107" s="33">
        <v>0</v>
      </c>
      <c r="I107" s="34">
        <f t="shared" si="8"/>
        <v>5</v>
      </c>
      <c r="J107" s="10">
        <f t="shared" si="9"/>
        <v>211.25</v>
      </c>
      <c r="K107" s="10">
        <f t="shared" si="16"/>
        <v>211.25</v>
      </c>
      <c r="L107" s="10">
        <f t="shared" si="2"/>
        <v>21.13</v>
      </c>
      <c r="M107" s="10">
        <f t="shared" si="3"/>
        <v>232.38</v>
      </c>
      <c r="N107" s="15"/>
      <c r="O107" s="10">
        <f t="shared" si="13"/>
        <v>342.25</v>
      </c>
      <c r="P107" s="10">
        <f t="shared" si="14"/>
        <v>34.229999999999997</v>
      </c>
      <c r="Q107" s="10">
        <f t="shared" si="15"/>
        <v>376.48</v>
      </c>
    </row>
    <row r="108" spans="1:17" x14ac:dyDescent="0.25">
      <c r="A108" s="15" t="s">
        <v>317</v>
      </c>
      <c r="B108" s="15" t="s">
        <v>429</v>
      </c>
      <c r="C108" s="31" t="s">
        <v>1129</v>
      </c>
      <c r="D108" s="33" t="s">
        <v>1078</v>
      </c>
      <c r="E108" s="33">
        <v>5</v>
      </c>
      <c r="F108" s="33">
        <v>0</v>
      </c>
      <c r="G108" s="33">
        <v>0</v>
      </c>
      <c r="H108" s="33">
        <v>0</v>
      </c>
      <c r="I108" s="34">
        <f t="shared" si="8"/>
        <v>5</v>
      </c>
      <c r="J108" s="10">
        <f t="shared" si="9"/>
        <v>211.25</v>
      </c>
      <c r="K108" s="10">
        <f t="shared" si="16"/>
        <v>211.25</v>
      </c>
      <c r="L108" s="10">
        <f t="shared" si="2"/>
        <v>21.13</v>
      </c>
      <c r="M108" s="10">
        <f t="shared" si="3"/>
        <v>232.38</v>
      </c>
      <c r="N108" s="15"/>
      <c r="O108" s="10">
        <f t="shared" si="13"/>
        <v>342.25</v>
      </c>
      <c r="P108" s="10">
        <f t="shared" si="14"/>
        <v>34.229999999999997</v>
      </c>
      <c r="Q108" s="10">
        <f t="shared" si="15"/>
        <v>376.48</v>
      </c>
    </row>
    <row r="109" spans="1:17" x14ac:dyDescent="0.25">
      <c r="A109" s="15" t="s">
        <v>317</v>
      </c>
      <c r="B109" s="15" t="s">
        <v>429</v>
      </c>
      <c r="C109" s="31" t="s">
        <v>1130</v>
      </c>
      <c r="D109" s="33" t="s">
        <v>1080</v>
      </c>
      <c r="E109" s="33">
        <v>6</v>
      </c>
      <c r="F109" s="33">
        <v>0</v>
      </c>
      <c r="G109" s="33">
        <v>0</v>
      </c>
      <c r="H109" s="33">
        <v>0</v>
      </c>
      <c r="I109" s="34">
        <f t="shared" si="8"/>
        <v>6</v>
      </c>
      <c r="J109" s="10">
        <f t="shared" si="9"/>
        <v>253.5</v>
      </c>
      <c r="K109" s="10">
        <f t="shared" si="16"/>
        <v>253.5</v>
      </c>
      <c r="L109" s="10">
        <f t="shared" si="2"/>
        <v>25.35</v>
      </c>
      <c r="M109" s="10">
        <f t="shared" si="3"/>
        <v>278.85000000000002</v>
      </c>
      <c r="N109" s="15"/>
      <c r="O109" s="10">
        <f t="shared" si="13"/>
        <v>410.70000000000005</v>
      </c>
      <c r="P109" s="10">
        <f t="shared" si="14"/>
        <v>41.07</v>
      </c>
      <c r="Q109" s="10">
        <f t="shared" si="15"/>
        <v>451.77000000000004</v>
      </c>
    </row>
    <row r="110" spans="1:17" x14ac:dyDescent="0.25">
      <c r="A110" s="15" t="s">
        <v>317</v>
      </c>
      <c r="B110" s="15" t="s">
        <v>429</v>
      </c>
      <c r="C110" s="31" t="s">
        <v>1131</v>
      </c>
      <c r="D110" s="33" t="s">
        <v>1121</v>
      </c>
      <c r="E110" s="33">
        <v>8</v>
      </c>
      <c r="F110" s="33">
        <v>0</v>
      </c>
      <c r="G110" s="33">
        <v>0</v>
      </c>
      <c r="H110" s="33">
        <v>0</v>
      </c>
      <c r="I110" s="34">
        <f t="shared" si="8"/>
        <v>8</v>
      </c>
      <c r="J110" s="10">
        <f t="shared" si="9"/>
        <v>338</v>
      </c>
      <c r="K110" s="10">
        <f t="shared" si="16"/>
        <v>338</v>
      </c>
      <c r="L110" s="10">
        <f t="shared" si="2"/>
        <v>33.799999999999997</v>
      </c>
      <c r="M110" s="10">
        <f t="shared" si="3"/>
        <v>371.8</v>
      </c>
      <c r="N110" s="15"/>
      <c r="O110" s="10">
        <f t="shared" si="13"/>
        <v>547.6</v>
      </c>
      <c r="P110" s="10">
        <f t="shared" si="14"/>
        <v>54.76</v>
      </c>
      <c r="Q110" s="10">
        <f t="shared" si="15"/>
        <v>602.36</v>
      </c>
    </row>
    <row r="111" spans="1:17" x14ac:dyDescent="0.25">
      <c r="A111" s="15" t="s">
        <v>317</v>
      </c>
      <c r="B111" s="15" t="s">
        <v>429</v>
      </c>
      <c r="C111" s="31" t="s">
        <v>1132</v>
      </c>
      <c r="D111" s="33" t="s">
        <v>1133</v>
      </c>
      <c r="E111" s="33">
        <v>13</v>
      </c>
      <c r="F111" s="33">
        <v>0</v>
      </c>
      <c r="G111" s="33">
        <v>0</v>
      </c>
      <c r="H111" s="33">
        <v>0</v>
      </c>
      <c r="I111" s="34">
        <f t="shared" si="8"/>
        <v>13</v>
      </c>
      <c r="J111" s="10">
        <f t="shared" si="9"/>
        <v>549.25</v>
      </c>
      <c r="K111" s="10">
        <f t="shared" si="16"/>
        <v>549.25</v>
      </c>
      <c r="L111" s="10">
        <f t="shared" si="2"/>
        <v>54.93</v>
      </c>
      <c r="M111" s="10">
        <f t="shared" si="3"/>
        <v>604.17999999999995</v>
      </c>
      <c r="N111" s="15"/>
      <c r="O111" s="10">
        <f t="shared" si="13"/>
        <v>889.80000000000007</v>
      </c>
      <c r="P111" s="10">
        <f t="shared" si="14"/>
        <v>88.98</v>
      </c>
      <c r="Q111" s="10">
        <f t="shared" si="15"/>
        <v>978.78000000000009</v>
      </c>
    </row>
    <row r="112" spans="1:17" x14ac:dyDescent="0.25">
      <c r="A112" s="15" t="s">
        <v>317</v>
      </c>
      <c r="B112" s="15" t="s">
        <v>429</v>
      </c>
      <c r="C112" s="31" t="s">
        <v>1134</v>
      </c>
      <c r="D112" s="33" t="s">
        <v>1082</v>
      </c>
      <c r="E112" s="33">
        <v>4</v>
      </c>
      <c r="F112" s="33">
        <v>0</v>
      </c>
      <c r="G112" s="33">
        <v>0</v>
      </c>
      <c r="H112" s="33">
        <v>0</v>
      </c>
      <c r="I112" s="34">
        <f t="shared" si="8"/>
        <v>4</v>
      </c>
      <c r="J112" s="10">
        <f t="shared" si="9"/>
        <v>169</v>
      </c>
      <c r="K112" s="10">
        <f t="shared" si="16"/>
        <v>169</v>
      </c>
      <c r="L112" s="10">
        <f t="shared" si="2"/>
        <v>16.899999999999999</v>
      </c>
      <c r="M112" s="10">
        <f t="shared" si="3"/>
        <v>185.9</v>
      </c>
      <c r="N112" s="15"/>
      <c r="O112" s="10">
        <f t="shared" si="13"/>
        <v>273.8</v>
      </c>
      <c r="P112" s="10">
        <f t="shared" si="14"/>
        <v>27.38</v>
      </c>
      <c r="Q112" s="10">
        <f t="shared" si="15"/>
        <v>301.18</v>
      </c>
    </row>
    <row r="113" spans="1:17" x14ac:dyDescent="0.25">
      <c r="A113" s="15" t="s">
        <v>317</v>
      </c>
      <c r="B113" s="15" t="s">
        <v>429</v>
      </c>
      <c r="C113" s="31" t="s">
        <v>1135</v>
      </c>
      <c r="D113" s="33" t="s">
        <v>1078</v>
      </c>
      <c r="E113" s="33">
        <v>5</v>
      </c>
      <c r="F113" s="33">
        <v>0</v>
      </c>
      <c r="G113" s="33">
        <v>0</v>
      </c>
      <c r="H113" s="33">
        <v>0</v>
      </c>
      <c r="I113" s="34">
        <f t="shared" si="8"/>
        <v>5</v>
      </c>
      <c r="J113" s="10">
        <f t="shared" si="9"/>
        <v>211.25</v>
      </c>
      <c r="K113" s="10">
        <f t="shared" si="16"/>
        <v>211.25</v>
      </c>
      <c r="L113" s="10">
        <f t="shared" si="2"/>
        <v>21.13</v>
      </c>
      <c r="M113" s="10">
        <f t="shared" si="3"/>
        <v>232.38</v>
      </c>
      <c r="N113" s="15"/>
      <c r="O113" s="10">
        <f t="shared" si="13"/>
        <v>342.25</v>
      </c>
      <c r="P113" s="10">
        <f t="shared" si="14"/>
        <v>34.229999999999997</v>
      </c>
      <c r="Q113" s="10">
        <f t="shared" si="15"/>
        <v>376.48</v>
      </c>
    </row>
    <row r="114" spans="1:17" x14ac:dyDescent="0.25">
      <c r="A114" s="15" t="s">
        <v>317</v>
      </c>
      <c r="B114" s="15" t="s">
        <v>429</v>
      </c>
      <c r="C114" s="31" t="s">
        <v>1136</v>
      </c>
      <c r="D114" s="33" t="s">
        <v>1082</v>
      </c>
      <c r="E114" s="33">
        <v>4</v>
      </c>
      <c r="F114" s="33">
        <v>0</v>
      </c>
      <c r="G114" s="33">
        <v>0</v>
      </c>
      <c r="H114" s="33">
        <v>0</v>
      </c>
      <c r="I114" s="34">
        <f t="shared" si="8"/>
        <v>4</v>
      </c>
      <c r="J114" s="10">
        <f t="shared" si="9"/>
        <v>169</v>
      </c>
      <c r="K114" s="10">
        <f t="shared" si="16"/>
        <v>169</v>
      </c>
      <c r="L114" s="10">
        <f t="shared" si="2"/>
        <v>16.899999999999999</v>
      </c>
      <c r="M114" s="10">
        <f t="shared" si="3"/>
        <v>185.9</v>
      </c>
      <c r="N114" s="15"/>
      <c r="O114" s="10">
        <f t="shared" si="13"/>
        <v>273.8</v>
      </c>
      <c r="P114" s="10">
        <f t="shared" si="14"/>
        <v>27.38</v>
      </c>
      <c r="Q114" s="10">
        <f t="shared" si="15"/>
        <v>301.18</v>
      </c>
    </row>
    <row r="115" spans="1:17" x14ac:dyDescent="0.25">
      <c r="A115" s="15" t="s">
        <v>317</v>
      </c>
      <c r="B115" s="15" t="s">
        <v>429</v>
      </c>
      <c r="C115" s="31" t="s">
        <v>1137</v>
      </c>
      <c r="D115" s="33" t="s">
        <v>1078</v>
      </c>
      <c r="E115" s="33">
        <v>5</v>
      </c>
      <c r="F115" s="33">
        <v>0</v>
      </c>
      <c r="G115" s="33">
        <v>0</v>
      </c>
      <c r="H115" s="33">
        <v>0</v>
      </c>
      <c r="I115" s="34">
        <f t="shared" si="8"/>
        <v>5</v>
      </c>
      <c r="J115" s="10">
        <f t="shared" si="9"/>
        <v>211.25</v>
      </c>
      <c r="K115" s="10">
        <f t="shared" si="16"/>
        <v>211.25</v>
      </c>
      <c r="L115" s="10">
        <f t="shared" si="2"/>
        <v>21.13</v>
      </c>
      <c r="M115" s="10">
        <f t="shared" si="3"/>
        <v>232.38</v>
      </c>
      <c r="N115" s="15"/>
      <c r="O115" s="10">
        <f t="shared" si="13"/>
        <v>342.25</v>
      </c>
      <c r="P115" s="10">
        <f t="shared" si="14"/>
        <v>34.229999999999997</v>
      </c>
      <c r="Q115" s="10">
        <f t="shared" si="15"/>
        <v>376.48</v>
      </c>
    </row>
    <row r="116" spans="1:17" x14ac:dyDescent="0.25">
      <c r="A116" s="15" t="s">
        <v>317</v>
      </c>
      <c r="B116" s="15" t="s">
        <v>429</v>
      </c>
      <c r="C116" s="31" t="s">
        <v>1138</v>
      </c>
      <c r="D116" s="33" t="s">
        <v>1080</v>
      </c>
      <c r="E116" s="33">
        <v>6</v>
      </c>
      <c r="F116" s="33">
        <v>0</v>
      </c>
      <c r="G116" s="33">
        <v>0</v>
      </c>
      <c r="H116" s="33">
        <v>0</v>
      </c>
      <c r="I116" s="34">
        <f t="shared" si="8"/>
        <v>6</v>
      </c>
      <c r="J116" s="10">
        <f t="shared" si="9"/>
        <v>253.5</v>
      </c>
      <c r="K116" s="10">
        <f t="shared" si="16"/>
        <v>253.5</v>
      </c>
      <c r="L116" s="10">
        <f t="shared" si="2"/>
        <v>25.35</v>
      </c>
      <c r="M116" s="10">
        <f t="shared" si="3"/>
        <v>278.85000000000002</v>
      </c>
      <c r="N116" s="15"/>
      <c r="O116" s="10">
        <f t="shared" si="13"/>
        <v>410.70000000000005</v>
      </c>
      <c r="P116" s="10">
        <f t="shared" si="14"/>
        <v>41.07</v>
      </c>
      <c r="Q116" s="10">
        <f t="shared" si="15"/>
        <v>451.77000000000004</v>
      </c>
    </row>
    <row r="117" spans="1:17" x14ac:dyDescent="0.25">
      <c r="A117" s="15" t="s">
        <v>317</v>
      </c>
      <c r="B117" s="15" t="s">
        <v>429</v>
      </c>
      <c r="C117" s="31" t="s">
        <v>1139</v>
      </c>
      <c r="D117" s="33" t="s">
        <v>1080</v>
      </c>
      <c r="E117" s="33">
        <v>6</v>
      </c>
      <c r="F117" s="33">
        <v>0</v>
      </c>
      <c r="G117" s="33">
        <v>0</v>
      </c>
      <c r="H117" s="33">
        <v>0</v>
      </c>
      <c r="I117" s="34">
        <f t="shared" si="8"/>
        <v>6</v>
      </c>
      <c r="J117" s="10">
        <f t="shared" si="9"/>
        <v>253.5</v>
      </c>
      <c r="K117" s="10">
        <f t="shared" si="16"/>
        <v>253.5</v>
      </c>
      <c r="L117" s="10">
        <f t="shared" si="2"/>
        <v>25.35</v>
      </c>
      <c r="M117" s="10">
        <f t="shared" si="3"/>
        <v>278.85000000000002</v>
      </c>
      <c r="N117" s="15"/>
      <c r="O117" s="10">
        <f t="shared" si="13"/>
        <v>410.70000000000005</v>
      </c>
      <c r="P117" s="10">
        <f t="shared" si="14"/>
        <v>41.07</v>
      </c>
      <c r="Q117" s="10">
        <f t="shared" si="15"/>
        <v>451.77000000000004</v>
      </c>
    </row>
    <row r="118" spans="1:17" x14ac:dyDescent="0.25">
      <c r="A118" s="15" t="s">
        <v>317</v>
      </c>
      <c r="B118" s="15" t="s">
        <v>429</v>
      </c>
      <c r="C118" s="31" t="s">
        <v>1140</v>
      </c>
      <c r="D118" s="33" t="s">
        <v>1102</v>
      </c>
      <c r="E118" s="33">
        <v>10</v>
      </c>
      <c r="F118" s="33">
        <v>0</v>
      </c>
      <c r="G118" s="33">
        <v>0</v>
      </c>
      <c r="H118" s="33">
        <v>0</v>
      </c>
      <c r="I118" s="34">
        <f t="shared" si="8"/>
        <v>10</v>
      </c>
      <c r="J118" s="10">
        <f t="shared" si="9"/>
        <v>422.5</v>
      </c>
      <c r="K118" s="10">
        <f t="shared" si="16"/>
        <v>422.5</v>
      </c>
      <c r="L118" s="10">
        <f t="shared" si="2"/>
        <v>42.25</v>
      </c>
      <c r="M118" s="10">
        <f t="shared" si="3"/>
        <v>464.75</v>
      </c>
      <c r="N118" s="15"/>
      <c r="O118" s="10">
        <f t="shared" si="13"/>
        <v>684.45</v>
      </c>
      <c r="P118" s="10">
        <f t="shared" si="14"/>
        <v>68.45</v>
      </c>
      <c r="Q118" s="10">
        <f t="shared" si="15"/>
        <v>752.90000000000009</v>
      </c>
    </row>
    <row r="119" spans="1:17" x14ac:dyDescent="0.25">
      <c r="A119" s="15" t="s">
        <v>317</v>
      </c>
      <c r="B119" s="15" t="s">
        <v>429</v>
      </c>
      <c r="C119" s="31" t="s">
        <v>1141</v>
      </c>
      <c r="D119" s="33" t="s">
        <v>1133</v>
      </c>
      <c r="E119" s="33">
        <v>13</v>
      </c>
      <c r="F119" s="33">
        <v>0</v>
      </c>
      <c r="G119" s="33">
        <v>0</v>
      </c>
      <c r="H119" s="33">
        <v>0</v>
      </c>
      <c r="I119" s="34">
        <f t="shared" si="8"/>
        <v>13</v>
      </c>
      <c r="J119" s="10">
        <f t="shared" si="9"/>
        <v>549.25</v>
      </c>
      <c r="K119" s="10">
        <f t="shared" si="16"/>
        <v>549.25</v>
      </c>
      <c r="L119" s="10">
        <f t="shared" si="2"/>
        <v>54.93</v>
      </c>
      <c r="M119" s="10">
        <f t="shared" si="3"/>
        <v>604.17999999999995</v>
      </c>
      <c r="N119" s="15"/>
      <c r="O119" s="10">
        <f t="shared" si="13"/>
        <v>889.80000000000007</v>
      </c>
      <c r="P119" s="10">
        <f t="shared" si="14"/>
        <v>88.98</v>
      </c>
      <c r="Q119" s="10">
        <f t="shared" si="15"/>
        <v>978.78000000000009</v>
      </c>
    </row>
    <row r="120" spans="1:17" x14ac:dyDescent="0.25">
      <c r="A120" s="15" t="s">
        <v>317</v>
      </c>
      <c r="B120" s="15" t="s">
        <v>429</v>
      </c>
      <c r="C120" s="31" t="s">
        <v>1142</v>
      </c>
      <c r="D120" s="33" t="s">
        <v>1102</v>
      </c>
      <c r="E120" s="33">
        <v>10</v>
      </c>
      <c r="F120" s="33">
        <v>0</v>
      </c>
      <c r="G120" s="33">
        <v>0</v>
      </c>
      <c r="H120" s="33">
        <v>0</v>
      </c>
      <c r="I120" s="34">
        <f>+E120+F120+G120+H120</f>
        <v>10</v>
      </c>
      <c r="J120" s="10">
        <f t="shared" si="9"/>
        <v>422.5</v>
      </c>
      <c r="K120" s="10">
        <f t="shared" si="16"/>
        <v>422.5</v>
      </c>
      <c r="L120" s="10">
        <f t="shared" ref="L120:L186" si="17">ROUND((+K120*0.1),2)</f>
        <v>42.25</v>
      </c>
      <c r="M120" s="10">
        <f>+L120+K120</f>
        <v>464.75</v>
      </c>
      <c r="N120" s="15"/>
      <c r="O120" s="10">
        <f t="shared" si="13"/>
        <v>684.45</v>
      </c>
      <c r="P120" s="10">
        <f t="shared" si="14"/>
        <v>68.45</v>
      </c>
      <c r="Q120" s="10">
        <f t="shared" si="15"/>
        <v>752.90000000000009</v>
      </c>
    </row>
    <row r="121" spans="1:17" x14ac:dyDescent="0.25">
      <c r="A121" s="15" t="s">
        <v>317</v>
      </c>
      <c r="B121" s="15" t="s">
        <v>431</v>
      </c>
      <c r="C121" s="31" t="s">
        <v>1143</v>
      </c>
      <c r="D121" s="33" t="s">
        <v>1106</v>
      </c>
      <c r="E121" s="33">
        <v>15</v>
      </c>
      <c r="F121" s="33">
        <v>0</v>
      </c>
      <c r="G121" s="33">
        <v>0</v>
      </c>
      <c r="H121" s="33">
        <v>0</v>
      </c>
      <c r="I121" s="34">
        <f t="shared" si="8"/>
        <v>15</v>
      </c>
      <c r="J121" s="10">
        <f t="shared" si="9"/>
        <v>633.75</v>
      </c>
      <c r="K121" s="10">
        <f t="shared" si="16"/>
        <v>633.75</v>
      </c>
      <c r="L121" s="10">
        <f t="shared" si="17"/>
        <v>63.38</v>
      </c>
      <c r="M121" s="10">
        <f t="shared" ref="M121:M187" si="18">+L121+K121</f>
        <v>697.13</v>
      </c>
      <c r="N121" s="15"/>
      <c r="O121" s="10">
        <f t="shared" si="13"/>
        <v>1026.7</v>
      </c>
      <c r="P121" s="10">
        <f t="shared" si="14"/>
        <v>102.67</v>
      </c>
      <c r="Q121" s="10">
        <f t="shared" si="15"/>
        <v>1129.3700000000001</v>
      </c>
    </row>
    <row r="122" spans="1:17" x14ac:dyDescent="0.25">
      <c r="A122" s="15" t="s">
        <v>317</v>
      </c>
      <c r="B122" s="15" t="s">
        <v>431</v>
      </c>
      <c r="C122" s="31" t="s">
        <v>1144</v>
      </c>
      <c r="D122" s="33" t="s">
        <v>1080</v>
      </c>
      <c r="E122" s="33">
        <v>6</v>
      </c>
      <c r="F122" s="33">
        <v>0</v>
      </c>
      <c r="G122" s="33">
        <v>0</v>
      </c>
      <c r="H122" s="33">
        <v>0</v>
      </c>
      <c r="I122" s="34">
        <f t="shared" si="8"/>
        <v>6</v>
      </c>
      <c r="J122" s="10">
        <f t="shared" si="9"/>
        <v>253.5</v>
      </c>
      <c r="K122" s="10">
        <f t="shared" si="16"/>
        <v>253.5</v>
      </c>
      <c r="L122" s="10">
        <f t="shared" si="17"/>
        <v>25.35</v>
      </c>
      <c r="M122" s="10">
        <f t="shared" si="18"/>
        <v>278.85000000000002</v>
      </c>
      <c r="N122" s="15"/>
      <c r="O122" s="10">
        <f t="shared" si="13"/>
        <v>410.70000000000005</v>
      </c>
      <c r="P122" s="10">
        <f t="shared" si="14"/>
        <v>41.07</v>
      </c>
      <c r="Q122" s="10">
        <f t="shared" si="15"/>
        <v>451.77000000000004</v>
      </c>
    </row>
    <row r="123" spans="1:17" x14ac:dyDescent="0.25">
      <c r="A123" s="15" t="s">
        <v>317</v>
      </c>
      <c r="B123" s="15" t="s">
        <v>431</v>
      </c>
      <c r="C123" s="31" t="s">
        <v>1145</v>
      </c>
      <c r="D123" s="33" t="s">
        <v>1082</v>
      </c>
      <c r="E123" s="33">
        <v>4</v>
      </c>
      <c r="F123" s="33">
        <v>0</v>
      </c>
      <c r="G123" s="33">
        <v>0</v>
      </c>
      <c r="H123" s="33">
        <v>0</v>
      </c>
      <c r="I123" s="34">
        <f t="shared" si="8"/>
        <v>4</v>
      </c>
      <c r="J123" s="10">
        <f t="shared" si="9"/>
        <v>169</v>
      </c>
      <c r="K123" s="10">
        <f t="shared" si="16"/>
        <v>169</v>
      </c>
      <c r="L123" s="10">
        <f t="shared" si="17"/>
        <v>16.899999999999999</v>
      </c>
      <c r="M123" s="10">
        <f t="shared" si="18"/>
        <v>185.9</v>
      </c>
      <c r="N123" s="15"/>
      <c r="O123" s="10">
        <f t="shared" si="13"/>
        <v>273.8</v>
      </c>
      <c r="P123" s="10">
        <f t="shared" si="14"/>
        <v>27.38</v>
      </c>
      <c r="Q123" s="10">
        <f t="shared" si="15"/>
        <v>301.18</v>
      </c>
    </row>
    <row r="124" spans="1:17" x14ac:dyDescent="0.25">
      <c r="A124" s="15" t="s">
        <v>317</v>
      </c>
      <c r="B124" s="15" t="s">
        <v>431</v>
      </c>
      <c r="C124" s="31" t="s">
        <v>1146</v>
      </c>
      <c r="D124" s="33" t="s">
        <v>1082</v>
      </c>
      <c r="E124" s="33">
        <v>4</v>
      </c>
      <c r="F124" s="33">
        <v>0</v>
      </c>
      <c r="G124" s="33">
        <v>0</v>
      </c>
      <c r="H124" s="33">
        <v>0</v>
      </c>
      <c r="I124" s="34">
        <f t="shared" si="8"/>
        <v>4</v>
      </c>
      <c r="J124" s="10">
        <f t="shared" si="9"/>
        <v>169</v>
      </c>
      <c r="K124" s="10">
        <f t="shared" si="16"/>
        <v>169</v>
      </c>
      <c r="L124" s="10">
        <f t="shared" si="17"/>
        <v>16.899999999999999</v>
      </c>
      <c r="M124" s="10">
        <f t="shared" si="18"/>
        <v>185.9</v>
      </c>
      <c r="N124" s="15"/>
      <c r="O124" s="10">
        <f t="shared" si="13"/>
        <v>273.8</v>
      </c>
      <c r="P124" s="10">
        <f t="shared" si="14"/>
        <v>27.38</v>
      </c>
      <c r="Q124" s="10">
        <f t="shared" si="15"/>
        <v>301.18</v>
      </c>
    </row>
    <row r="125" spans="1:17" x14ac:dyDescent="0.25">
      <c r="A125" s="15" t="s">
        <v>317</v>
      </c>
      <c r="B125" s="15" t="s">
        <v>431</v>
      </c>
      <c r="C125" s="31" t="s">
        <v>1147</v>
      </c>
      <c r="D125" s="33" t="s">
        <v>1102</v>
      </c>
      <c r="E125" s="33">
        <v>10</v>
      </c>
      <c r="F125" s="33">
        <v>0</v>
      </c>
      <c r="G125" s="33">
        <v>0</v>
      </c>
      <c r="H125" s="33">
        <v>0</v>
      </c>
      <c r="I125" s="34">
        <f t="shared" si="8"/>
        <v>10</v>
      </c>
      <c r="J125" s="10">
        <f t="shared" si="9"/>
        <v>422.5</v>
      </c>
      <c r="K125" s="10">
        <f t="shared" si="16"/>
        <v>422.5</v>
      </c>
      <c r="L125" s="10">
        <f t="shared" si="17"/>
        <v>42.25</v>
      </c>
      <c r="M125" s="10">
        <f t="shared" si="18"/>
        <v>464.75</v>
      </c>
      <c r="N125" s="15"/>
      <c r="O125" s="10">
        <f t="shared" si="13"/>
        <v>684.45</v>
      </c>
      <c r="P125" s="10">
        <f t="shared" si="14"/>
        <v>68.45</v>
      </c>
      <c r="Q125" s="10">
        <f t="shared" si="15"/>
        <v>752.90000000000009</v>
      </c>
    </row>
    <row r="126" spans="1:17" x14ac:dyDescent="0.25">
      <c r="A126" s="15" t="s">
        <v>317</v>
      </c>
      <c r="B126" s="15" t="s">
        <v>431</v>
      </c>
      <c r="C126" s="31" t="s">
        <v>1148</v>
      </c>
      <c r="D126" s="33" t="s">
        <v>1121</v>
      </c>
      <c r="E126" s="33">
        <v>8</v>
      </c>
      <c r="F126" s="33">
        <v>0</v>
      </c>
      <c r="G126" s="33">
        <v>0</v>
      </c>
      <c r="H126" s="33">
        <v>0</v>
      </c>
      <c r="I126" s="34">
        <f t="shared" si="8"/>
        <v>8</v>
      </c>
      <c r="J126" s="10">
        <f t="shared" si="9"/>
        <v>338</v>
      </c>
      <c r="K126" s="10">
        <f t="shared" si="16"/>
        <v>338</v>
      </c>
      <c r="L126" s="10">
        <f t="shared" si="17"/>
        <v>33.799999999999997</v>
      </c>
      <c r="M126" s="10">
        <f t="shared" si="18"/>
        <v>371.8</v>
      </c>
      <c r="N126" s="15"/>
      <c r="O126" s="10">
        <f t="shared" si="13"/>
        <v>547.6</v>
      </c>
      <c r="P126" s="10">
        <f t="shared" si="14"/>
        <v>54.76</v>
      </c>
      <c r="Q126" s="10">
        <f t="shared" si="15"/>
        <v>602.36</v>
      </c>
    </row>
    <row r="127" spans="1:17" x14ac:dyDescent="0.25">
      <c r="A127" s="15" t="s">
        <v>317</v>
      </c>
      <c r="B127" s="15" t="s">
        <v>431</v>
      </c>
      <c r="C127" s="31" t="s">
        <v>1149</v>
      </c>
      <c r="D127" s="33" t="s">
        <v>1133</v>
      </c>
      <c r="E127" s="33">
        <v>13</v>
      </c>
      <c r="F127" s="33">
        <v>0</v>
      </c>
      <c r="G127" s="33">
        <v>0</v>
      </c>
      <c r="H127" s="33">
        <v>0</v>
      </c>
      <c r="I127" s="34">
        <f t="shared" si="8"/>
        <v>13</v>
      </c>
      <c r="J127" s="10">
        <f t="shared" si="9"/>
        <v>549.25</v>
      </c>
      <c r="K127" s="10">
        <f t="shared" si="16"/>
        <v>549.25</v>
      </c>
      <c r="L127" s="10">
        <f t="shared" si="17"/>
        <v>54.93</v>
      </c>
      <c r="M127" s="10">
        <f t="shared" si="18"/>
        <v>604.17999999999995</v>
      </c>
      <c r="N127" s="15"/>
      <c r="O127" s="10">
        <f t="shared" si="13"/>
        <v>889.80000000000007</v>
      </c>
      <c r="P127" s="10">
        <f t="shared" si="14"/>
        <v>88.98</v>
      </c>
      <c r="Q127" s="10">
        <f t="shared" si="15"/>
        <v>978.78000000000009</v>
      </c>
    </row>
    <row r="128" spans="1:17" x14ac:dyDescent="0.25">
      <c r="A128" s="15" t="s">
        <v>317</v>
      </c>
      <c r="B128" s="15" t="s">
        <v>431</v>
      </c>
      <c r="C128" s="31" t="s">
        <v>1150</v>
      </c>
      <c r="D128" s="33" t="s">
        <v>1106</v>
      </c>
      <c r="E128" s="33">
        <v>15</v>
      </c>
      <c r="F128" s="33">
        <v>0</v>
      </c>
      <c r="G128" s="33">
        <v>0</v>
      </c>
      <c r="H128" s="33">
        <v>0</v>
      </c>
      <c r="I128" s="34">
        <f t="shared" si="8"/>
        <v>15</v>
      </c>
      <c r="J128" s="10">
        <f t="shared" si="9"/>
        <v>633.75</v>
      </c>
      <c r="K128" s="10">
        <f t="shared" si="16"/>
        <v>633.75</v>
      </c>
      <c r="L128" s="10">
        <f t="shared" si="17"/>
        <v>63.38</v>
      </c>
      <c r="M128" s="10">
        <f t="shared" si="18"/>
        <v>697.13</v>
      </c>
      <c r="N128" s="15"/>
      <c r="O128" s="10">
        <f t="shared" si="13"/>
        <v>1026.7</v>
      </c>
      <c r="P128" s="10">
        <f t="shared" si="14"/>
        <v>102.67</v>
      </c>
      <c r="Q128" s="10">
        <f t="shared" si="15"/>
        <v>1129.3700000000001</v>
      </c>
    </row>
    <row r="129" spans="1:17" x14ac:dyDescent="0.25">
      <c r="A129" s="15" t="s">
        <v>317</v>
      </c>
      <c r="B129" s="15" t="s">
        <v>431</v>
      </c>
      <c r="C129" s="31" t="s">
        <v>1151</v>
      </c>
      <c r="D129" s="33" t="s">
        <v>1106</v>
      </c>
      <c r="E129" s="33">
        <v>15</v>
      </c>
      <c r="F129" s="33">
        <v>0</v>
      </c>
      <c r="G129" s="33">
        <v>0</v>
      </c>
      <c r="H129" s="33">
        <v>0</v>
      </c>
      <c r="I129" s="34">
        <f t="shared" si="8"/>
        <v>15</v>
      </c>
      <c r="J129" s="10">
        <f t="shared" si="9"/>
        <v>633.75</v>
      </c>
      <c r="K129" s="10">
        <f t="shared" si="16"/>
        <v>633.75</v>
      </c>
      <c r="L129" s="10">
        <f t="shared" si="17"/>
        <v>63.38</v>
      </c>
      <c r="M129" s="10">
        <f t="shared" si="18"/>
        <v>697.13</v>
      </c>
      <c r="N129" s="15"/>
      <c r="O129" s="10">
        <f t="shared" si="13"/>
        <v>1026.7</v>
      </c>
      <c r="P129" s="10">
        <f t="shared" si="14"/>
        <v>102.67</v>
      </c>
      <c r="Q129" s="10">
        <f t="shared" si="15"/>
        <v>1129.3700000000001</v>
      </c>
    </row>
    <row r="130" spans="1:17" x14ac:dyDescent="0.25">
      <c r="A130" s="15" t="s">
        <v>317</v>
      </c>
      <c r="B130" s="15" t="s">
        <v>431</v>
      </c>
      <c r="C130" s="31" t="s">
        <v>1152</v>
      </c>
      <c r="D130" s="33" t="s">
        <v>1106</v>
      </c>
      <c r="E130" s="33">
        <v>15</v>
      </c>
      <c r="F130" s="33">
        <v>0</v>
      </c>
      <c r="G130" s="33">
        <v>0</v>
      </c>
      <c r="H130" s="33">
        <v>0</v>
      </c>
      <c r="I130" s="34">
        <f t="shared" si="8"/>
        <v>15</v>
      </c>
      <c r="J130" s="10">
        <f t="shared" si="9"/>
        <v>633.75</v>
      </c>
      <c r="K130" s="10">
        <f t="shared" si="16"/>
        <v>633.75</v>
      </c>
      <c r="L130" s="10">
        <f t="shared" si="17"/>
        <v>63.38</v>
      </c>
      <c r="M130" s="10">
        <f t="shared" si="18"/>
        <v>697.13</v>
      </c>
      <c r="N130" s="15"/>
      <c r="O130" s="10">
        <f t="shared" si="13"/>
        <v>1026.7</v>
      </c>
      <c r="P130" s="10">
        <f t="shared" si="14"/>
        <v>102.67</v>
      </c>
      <c r="Q130" s="10">
        <f t="shared" si="15"/>
        <v>1129.3700000000001</v>
      </c>
    </row>
    <row r="131" spans="1:17" x14ac:dyDescent="0.25">
      <c r="A131" s="15" t="s">
        <v>317</v>
      </c>
      <c r="B131" s="15" t="s">
        <v>431</v>
      </c>
      <c r="C131" s="31" t="s">
        <v>1153</v>
      </c>
      <c r="D131" s="33" t="s">
        <v>1110</v>
      </c>
      <c r="E131" s="33">
        <v>20</v>
      </c>
      <c r="F131" s="33">
        <v>0</v>
      </c>
      <c r="G131" s="33">
        <v>0</v>
      </c>
      <c r="H131" s="33">
        <v>0</v>
      </c>
      <c r="I131" s="34">
        <f t="shared" si="8"/>
        <v>20</v>
      </c>
      <c r="J131" s="10">
        <f t="shared" si="9"/>
        <v>845</v>
      </c>
      <c r="K131" s="10">
        <f t="shared" si="16"/>
        <v>845</v>
      </c>
      <c r="L131" s="10">
        <f t="shared" si="17"/>
        <v>84.5</v>
      </c>
      <c r="M131" s="10">
        <f t="shared" si="18"/>
        <v>929.5</v>
      </c>
      <c r="N131" s="15"/>
      <c r="O131" s="10">
        <f t="shared" si="13"/>
        <v>1368.9</v>
      </c>
      <c r="P131" s="10">
        <f t="shared" si="14"/>
        <v>136.88999999999999</v>
      </c>
      <c r="Q131" s="10">
        <f t="shared" si="15"/>
        <v>1505.79</v>
      </c>
    </row>
    <row r="132" spans="1:17" x14ac:dyDescent="0.25">
      <c r="A132" s="15" t="s">
        <v>317</v>
      </c>
      <c r="B132" s="15" t="s">
        <v>433</v>
      </c>
      <c r="C132" s="31" t="s">
        <v>1154</v>
      </c>
      <c r="D132" s="33" t="s">
        <v>1102</v>
      </c>
      <c r="E132" s="33">
        <v>10</v>
      </c>
      <c r="F132" s="33">
        <v>0</v>
      </c>
      <c r="G132" s="33">
        <v>0</v>
      </c>
      <c r="H132" s="33">
        <v>0</v>
      </c>
      <c r="I132" s="34">
        <f t="shared" si="8"/>
        <v>10</v>
      </c>
      <c r="J132" s="10">
        <f t="shared" ref="J132:J195" si="19">+D$2*I132</f>
        <v>422.5</v>
      </c>
      <c r="K132" s="10">
        <f t="shared" si="16"/>
        <v>422.5</v>
      </c>
      <c r="L132" s="10">
        <f t="shared" si="17"/>
        <v>42.25</v>
      </c>
      <c r="M132" s="10">
        <f t="shared" si="18"/>
        <v>464.75</v>
      </c>
      <c r="N132" s="15"/>
      <c r="O132" s="10">
        <f t="shared" si="13"/>
        <v>684.45</v>
      </c>
      <c r="P132" s="10">
        <f t="shared" si="14"/>
        <v>68.45</v>
      </c>
      <c r="Q132" s="10">
        <f t="shared" si="15"/>
        <v>752.90000000000009</v>
      </c>
    </row>
    <row r="133" spans="1:17" x14ac:dyDescent="0.25">
      <c r="A133" s="15" t="s">
        <v>317</v>
      </c>
      <c r="B133" s="15" t="s">
        <v>433</v>
      </c>
      <c r="C133" s="31" t="s">
        <v>1155</v>
      </c>
      <c r="D133" s="33" t="s">
        <v>1133</v>
      </c>
      <c r="E133" s="33">
        <v>13</v>
      </c>
      <c r="F133" s="33">
        <v>0</v>
      </c>
      <c r="G133" s="33">
        <v>0</v>
      </c>
      <c r="H133" s="33">
        <v>0</v>
      </c>
      <c r="I133" s="34">
        <f t="shared" si="8"/>
        <v>13</v>
      </c>
      <c r="J133" s="10">
        <f t="shared" si="19"/>
        <v>549.25</v>
      </c>
      <c r="K133" s="10">
        <f t="shared" si="16"/>
        <v>549.25</v>
      </c>
      <c r="L133" s="10">
        <f t="shared" si="17"/>
        <v>54.93</v>
      </c>
      <c r="M133" s="10">
        <f t="shared" si="18"/>
        <v>604.17999999999995</v>
      </c>
      <c r="N133" s="15"/>
      <c r="O133" s="10">
        <f t="shared" si="13"/>
        <v>889.80000000000007</v>
      </c>
      <c r="P133" s="10">
        <f t="shared" si="14"/>
        <v>88.98</v>
      </c>
      <c r="Q133" s="10">
        <f t="shared" si="15"/>
        <v>978.78000000000009</v>
      </c>
    </row>
    <row r="134" spans="1:17" x14ac:dyDescent="0.25">
      <c r="A134" s="15" t="s">
        <v>317</v>
      </c>
      <c r="B134" s="15" t="s">
        <v>433</v>
      </c>
      <c r="C134" s="31" t="s">
        <v>1156</v>
      </c>
      <c r="D134" s="33" t="s">
        <v>1102</v>
      </c>
      <c r="E134" s="33">
        <v>10</v>
      </c>
      <c r="F134" s="33">
        <v>0</v>
      </c>
      <c r="G134" s="33">
        <v>0</v>
      </c>
      <c r="H134" s="33">
        <v>0</v>
      </c>
      <c r="I134" s="34">
        <f t="shared" si="8"/>
        <v>10</v>
      </c>
      <c r="J134" s="10">
        <f t="shared" si="19"/>
        <v>422.5</v>
      </c>
      <c r="K134" s="10">
        <f t="shared" si="16"/>
        <v>422.5</v>
      </c>
      <c r="L134" s="10">
        <f t="shared" si="17"/>
        <v>42.25</v>
      </c>
      <c r="M134" s="10">
        <f t="shared" si="18"/>
        <v>464.75</v>
      </c>
      <c r="N134" s="15"/>
      <c r="O134" s="10">
        <f t="shared" si="13"/>
        <v>684.45</v>
      </c>
      <c r="P134" s="10">
        <f t="shared" si="14"/>
        <v>68.45</v>
      </c>
      <c r="Q134" s="10">
        <f t="shared" si="15"/>
        <v>752.90000000000009</v>
      </c>
    </row>
    <row r="135" spans="1:17" x14ac:dyDescent="0.25">
      <c r="A135" s="15" t="s">
        <v>317</v>
      </c>
      <c r="B135" s="15" t="s">
        <v>433</v>
      </c>
      <c r="C135" s="31" t="s">
        <v>1157</v>
      </c>
      <c r="D135" s="33" t="s">
        <v>1133</v>
      </c>
      <c r="E135" s="33">
        <v>13</v>
      </c>
      <c r="F135" s="33">
        <v>0</v>
      </c>
      <c r="G135" s="33">
        <v>0</v>
      </c>
      <c r="H135" s="33">
        <v>0</v>
      </c>
      <c r="I135" s="34">
        <f t="shared" ref="I135:I204" si="20">+E135+F135+G135+H135</f>
        <v>13</v>
      </c>
      <c r="J135" s="10">
        <f t="shared" si="19"/>
        <v>549.25</v>
      </c>
      <c r="K135" s="10">
        <f t="shared" si="16"/>
        <v>549.25</v>
      </c>
      <c r="L135" s="10">
        <f t="shared" si="17"/>
        <v>54.93</v>
      </c>
      <c r="M135" s="10">
        <f t="shared" si="18"/>
        <v>604.17999999999995</v>
      </c>
      <c r="N135" s="15"/>
      <c r="O135" s="10">
        <f t="shared" si="13"/>
        <v>889.80000000000007</v>
      </c>
      <c r="P135" s="10">
        <f t="shared" si="14"/>
        <v>88.98</v>
      </c>
      <c r="Q135" s="10">
        <f t="shared" si="15"/>
        <v>978.78000000000009</v>
      </c>
    </row>
    <row r="136" spans="1:17" x14ac:dyDescent="0.25">
      <c r="A136" s="15" t="s">
        <v>317</v>
      </c>
      <c r="B136" s="15" t="s">
        <v>433</v>
      </c>
      <c r="C136" s="31" t="s">
        <v>1158</v>
      </c>
      <c r="D136" s="33" t="s">
        <v>1121</v>
      </c>
      <c r="E136" s="33">
        <v>8</v>
      </c>
      <c r="F136" s="33">
        <v>0</v>
      </c>
      <c r="G136" s="33">
        <v>0</v>
      </c>
      <c r="H136" s="33">
        <v>0</v>
      </c>
      <c r="I136" s="34">
        <f t="shared" si="20"/>
        <v>8</v>
      </c>
      <c r="J136" s="10">
        <f t="shared" si="19"/>
        <v>338</v>
      </c>
      <c r="K136" s="10">
        <f t="shared" si="16"/>
        <v>338</v>
      </c>
      <c r="L136" s="10">
        <f t="shared" si="17"/>
        <v>33.799999999999997</v>
      </c>
      <c r="M136" s="10">
        <f t="shared" si="18"/>
        <v>371.8</v>
      </c>
      <c r="N136" s="15"/>
      <c r="O136" s="10">
        <f t="shared" si="13"/>
        <v>547.6</v>
      </c>
      <c r="P136" s="10">
        <f t="shared" si="14"/>
        <v>54.76</v>
      </c>
      <c r="Q136" s="10">
        <f t="shared" si="15"/>
        <v>602.36</v>
      </c>
    </row>
    <row r="137" spans="1:17" x14ac:dyDescent="0.25">
      <c r="A137" s="15" t="s">
        <v>317</v>
      </c>
      <c r="B137" s="15" t="s">
        <v>433</v>
      </c>
      <c r="C137" s="31" t="s">
        <v>1159</v>
      </c>
      <c r="D137" s="33" t="s">
        <v>1089</v>
      </c>
      <c r="E137" s="33">
        <v>7</v>
      </c>
      <c r="F137" s="33">
        <v>0</v>
      </c>
      <c r="G137" s="33">
        <v>0</v>
      </c>
      <c r="H137" s="33">
        <v>0</v>
      </c>
      <c r="I137" s="34">
        <f t="shared" si="20"/>
        <v>7</v>
      </c>
      <c r="J137" s="10">
        <f t="shared" si="19"/>
        <v>295.75</v>
      </c>
      <c r="K137" s="10">
        <f t="shared" si="16"/>
        <v>295.75</v>
      </c>
      <c r="L137" s="10">
        <f t="shared" si="17"/>
        <v>29.58</v>
      </c>
      <c r="M137" s="10">
        <f t="shared" si="18"/>
        <v>325.33</v>
      </c>
      <c r="N137" s="15"/>
      <c r="O137" s="10">
        <f t="shared" si="13"/>
        <v>479.15000000000003</v>
      </c>
      <c r="P137" s="10">
        <f t="shared" si="14"/>
        <v>47.92</v>
      </c>
      <c r="Q137" s="10">
        <f t="shared" si="15"/>
        <v>527.07000000000005</v>
      </c>
    </row>
    <row r="138" spans="1:17" x14ac:dyDescent="0.25">
      <c r="A138" s="15" t="s">
        <v>317</v>
      </c>
      <c r="B138" s="15" t="s">
        <v>433</v>
      </c>
      <c r="C138" s="31" t="s">
        <v>1160</v>
      </c>
      <c r="D138" s="33" t="s">
        <v>1102</v>
      </c>
      <c r="E138" s="33">
        <v>10</v>
      </c>
      <c r="F138" s="33">
        <v>0</v>
      </c>
      <c r="G138" s="33">
        <v>0</v>
      </c>
      <c r="H138" s="33">
        <v>0</v>
      </c>
      <c r="I138" s="34">
        <f t="shared" si="20"/>
        <v>10</v>
      </c>
      <c r="J138" s="10">
        <f t="shared" si="19"/>
        <v>422.5</v>
      </c>
      <c r="K138" s="10">
        <f t="shared" si="16"/>
        <v>422.5</v>
      </c>
      <c r="L138" s="10">
        <f t="shared" si="17"/>
        <v>42.25</v>
      </c>
      <c r="M138" s="10">
        <f t="shared" si="18"/>
        <v>464.75</v>
      </c>
      <c r="N138" s="15"/>
      <c r="O138" s="10">
        <f t="shared" si="13"/>
        <v>684.45</v>
      </c>
      <c r="P138" s="10">
        <f t="shared" si="14"/>
        <v>68.45</v>
      </c>
      <c r="Q138" s="10">
        <f t="shared" si="15"/>
        <v>752.90000000000009</v>
      </c>
    </row>
    <row r="139" spans="1:17" x14ac:dyDescent="0.25">
      <c r="A139" s="15" t="s">
        <v>317</v>
      </c>
      <c r="B139" s="15" t="s">
        <v>433</v>
      </c>
      <c r="C139" s="31" t="s">
        <v>1161</v>
      </c>
      <c r="D139" s="33" t="s">
        <v>1133</v>
      </c>
      <c r="E139" s="33">
        <v>13</v>
      </c>
      <c r="F139" s="33">
        <v>0</v>
      </c>
      <c r="G139" s="33">
        <v>0</v>
      </c>
      <c r="H139" s="33">
        <v>0</v>
      </c>
      <c r="I139" s="34">
        <f t="shared" si="20"/>
        <v>13</v>
      </c>
      <c r="J139" s="10">
        <f t="shared" si="19"/>
        <v>549.25</v>
      </c>
      <c r="K139" s="10">
        <f t="shared" si="16"/>
        <v>549.25</v>
      </c>
      <c r="L139" s="10">
        <f t="shared" si="17"/>
        <v>54.93</v>
      </c>
      <c r="M139" s="10">
        <f t="shared" si="18"/>
        <v>604.17999999999995</v>
      </c>
      <c r="N139" s="15"/>
      <c r="O139" s="10">
        <f t="shared" si="13"/>
        <v>889.80000000000007</v>
      </c>
      <c r="P139" s="10">
        <f t="shared" si="14"/>
        <v>88.98</v>
      </c>
      <c r="Q139" s="10">
        <f t="shared" si="15"/>
        <v>978.78000000000009</v>
      </c>
    </row>
    <row r="140" spans="1:17" x14ac:dyDescent="0.25">
      <c r="A140" s="15" t="s">
        <v>317</v>
      </c>
      <c r="B140" s="15" t="s">
        <v>433</v>
      </c>
      <c r="C140" s="31" t="s">
        <v>1162</v>
      </c>
      <c r="D140" s="33" t="s">
        <v>1126</v>
      </c>
      <c r="E140" s="33">
        <v>3</v>
      </c>
      <c r="F140" s="33">
        <v>0</v>
      </c>
      <c r="G140" s="33">
        <v>0</v>
      </c>
      <c r="H140" s="33">
        <v>0</v>
      </c>
      <c r="I140" s="34">
        <f t="shared" si="20"/>
        <v>3</v>
      </c>
      <c r="J140" s="10">
        <f t="shared" si="19"/>
        <v>126.75</v>
      </c>
      <c r="K140" s="10">
        <f t="shared" si="16"/>
        <v>126.75</v>
      </c>
      <c r="L140" s="10">
        <f t="shared" si="17"/>
        <v>12.68</v>
      </c>
      <c r="M140" s="10">
        <f t="shared" si="18"/>
        <v>139.43</v>
      </c>
      <c r="N140" s="15"/>
      <c r="O140" s="10">
        <f t="shared" si="13"/>
        <v>205.35000000000002</v>
      </c>
      <c r="P140" s="10">
        <f t="shared" si="14"/>
        <v>20.54</v>
      </c>
      <c r="Q140" s="10">
        <f t="shared" si="15"/>
        <v>225.89000000000001</v>
      </c>
    </row>
    <row r="141" spans="1:17" x14ac:dyDescent="0.25">
      <c r="A141" s="15" t="s">
        <v>317</v>
      </c>
      <c r="B141" s="15" t="s">
        <v>433</v>
      </c>
      <c r="C141" s="31" t="s">
        <v>1163</v>
      </c>
      <c r="D141" s="33" t="s">
        <v>1078</v>
      </c>
      <c r="E141" s="33">
        <v>5</v>
      </c>
      <c r="F141" s="33">
        <v>0</v>
      </c>
      <c r="G141" s="33">
        <v>0</v>
      </c>
      <c r="H141" s="33">
        <v>0</v>
      </c>
      <c r="I141" s="34">
        <f t="shared" si="20"/>
        <v>5</v>
      </c>
      <c r="J141" s="10">
        <f t="shared" si="19"/>
        <v>211.25</v>
      </c>
      <c r="K141" s="10">
        <f t="shared" si="16"/>
        <v>211.25</v>
      </c>
      <c r="L141" s="10">
        <f t="shared" si="17"/>
        <v>21.13</v>
      </c>
      <c r="M141" s="10">
        <f t="shared" si="18"/>
        <v>232.38</v>
      </c>
      <c r="N141" s="15"/>
      <c r="O141" s="10">
        <f t="shared" si="13"/>
        <v>342.25</v>
      </c>
      <c r="P141" s="10">
        <f t="shared" si="14"/>
        <v>34.229999999999997</v>
      </c>
      <c r="Q141" s="10">
        <f t="shared" si="15"/>
        <v>376.48</v>
      </c>
    </row>
    <row r="142" spans="1:17" x14ac:dyDescent="0.25">
      <c r="A142" s="15" t="s">
        <v>317</v>
      </c>
      <c r="B142" s="15" t="s">
        <v>435</v>
      </c>
      <c r="C142" s="31" t="s">
        <v>1164</v>
      </c>
      <c r="D142" s="33" t="s">
        <v>1126</v>
      </c>
      <c r="E142" s="33">
        <v>3</v>
      </c>
      <c r="F142" s="33">
        <v>0</v>
      </c>
      <c r="G142" s="33">
        <v>0</v>
      </c>
      <c r="H142" s="33">
        <v>0</v>
      </c>
      <c r="I142" s="34">
        <f t="shared" si="20"/>
        <v>3</v>
      </c>
      <c r="J142" s="10">
        <f t="shared" si="19"/>
        <v>126.75</v>
      </c>
      <c r="K142" s="10">
        <f t="shared" si="16"/>
        <v>126.75</v>
      </c>
      <c r="L142" s="10">
        <f t="shared" si="17"/>
        <v>12.68</v>
      </c>
      <c r="M142" s="10">
        <f t="shared" si="18"/>
        <v>139.43</v>
      </c>
      <c r="N142" s="15"/>
      <c r="O142" s="10">
        <f t="shared" si="13"/>
        <v>205.35000000000002</v>
      </c>
      <c r="P142" s="10">
        <f t="shared" si="14"/>
        <v>20.54</v>
      </c>
      <c r="Q142" s="10">
        <f t="shared" si="15"/>
        <v>225.89000000000001</v>
      </c>
    </row>
    <row r="143" spans="1:17" x14ac:dyDescent="0.25">
      <c r="A143" s="15" t="s">
        <v>317</v>
      </c>
      <c r="B143" s="15" t="s">
        <v>435</v>
      </c>
      <c r="C143" s="31" t="s">
        <v>1165</v>
      </c>
      <c r="D143" s="33" t="s">
        <v>1082</v>
      </c>
      <c r="E143" s="33">
        <v>4</v>
      </c>
      <c r="F143" s="33">
        <v>0</v>
      </c>
      <c r="G143" s="33">
        <v>0</v>
      </c>
      <c r="H143" s="33">
        <v>0</v>
      </c>
      <c r="I143" s="34">
        <f t="shared" si="20"/>
        <v>4</v>
      </c>
      <c r="J143" s="10">
        <f t="shared" si="19"/>
        <v>169</v>
      </c>
      <c r="K143" s="10">
        <f t="shared" si="16"/>
        <v>169</v>
      </c>
      <c r="L143" s="10">
        <f t="shared" si="17"/>
        <v>16.899999999999999</v>
      </c>
      <c r="M143" s="10">
        <f t="shared" si="18"/>
        <v>185.9</v>
      </c>
      <c r="N143" s="15"/>
      <c r="O143" s="10">
        <f t="shared" si="13"/>
        <v>273.8</v>
      </c>
      <c r="P143" s="10">
        <f t="shared" si="14"/>
        <v>27.38</v>
      </c>
      <c r="Q143" s="10">
        <f t="shared" si="15"/>
        <v>301.18</v>
      </c>
    </row>
    <row r="144" spans="1:17" x14ac:dyDescent="0.25">
      <c r="A144" s="15" t="s">
        <v>317</v>
      </c>
      <c r="B144" s="15" t="s">
        <v>435</v>
      </c>
      <c r="C144" s="31" t="s">
        <v>1166</v>
      </c>
      <c r="D144" s="33" t="s">
        <v>1082</v>
      </c>
      <c r="E144" s="33">
        <v>4</v>
      </c>
      <c r="F144" s="33">
        <v>0</v>
      </c>
      <c r="G144" s="33">
        <v>0</v>
      </c>
      <c r="H144" s="33">
        <v>0</v>
      </c>
      <c r="I144" s="34">
        <f>+E144+F144+G144+H144</f>
        <v>4</v>
      </c>
      <c r="J144" s="10">
        <f t="shared" si="19"/>
        <v>169</v>
      </c>
      <c r="K144" s="10">
        <f t="shared" si="16"/>
        <v>169</v>
      </c>
      <c r="L144" s="10">
        <f t="shared" si="17"/>
        <v>16.899999999999999</v>
      </c>
      <c r="M144" s="10">
        <f>+L144+K144</f>
        <v>185.9</v>
      </c>
      <c r="N144" s="15"/>
      <c r="O144" s="10">
        <f t="shared" si="13"/>
        <v>273.8</v>
      </c>
      <c r="P144" s="10">
        <f t="shared" si="14"/>
        <v>27.38</v>
      </c>
      <c r="Q144" s="10">
        <f t="shared" si="15"/>
        <v>301.18</v>
      </c>
    </row>
    <row r="145" spans="1:17" x14ac:dyDescent="0.25">
      <c r="A145" s="15" t="s">
        <v>317</v>
      </c>
      <c r="B145" s="15" t="s">
        <v>435</v>
      </c>
      <c r="C145" s="31" t="s">
        <v>1167</v>
      </c>
      <c r="D145" s="33" t="s">
        <v>1102</v>
      </c>
      <c r="E145" s="33">
        <v>10</v>
      </c>
      <c r="F145" s="33">
        <v>0</v>
      </c>
      <c r="G145" s="33">
        <v>0</v>
      </c>
      <c r="H145" s="33">
        <v>0</v>
      </c>
      <c r="I145" s="34">
        <f>+E145+F145+G145+H145</f>
        <v>10</v>
      </c>
      <c r="J145" s="10">
        <f t="shared" si="19"/>
        <v>422.5</v>
      </c>
      <c r="K145" s="10">
        <f t="shared" si="16"/>
        <v>422.5</v>
      </c>
      <c r="L145" s="10">
        <f t="shared" si="17"/>
        <v>42.25</v>
      </c>
      <c r="M145" s="10">
        <f>+L145+K145</f>
        <v>464.75</v>
      </c>
      <c r="N145" s="15"/>
      <c r="O145" s="10">
        <f t="shared" si="13"/>
        <v>684.45</v>
      </c>
      <c r="P145" s="10">
        <f t="shared" si="14"/>
        <v>68.45</v>
      </c>
      <c r="Q145" s="10">
        <f t="shared" si="15"/>
        <v>752.90000000000009</v>
      </c>
    </row>
    <row r="146" spans="1:17" x14ac:dyDescent="0.25">
      <c r="A146" s="15" t="s">
        <v>317</v>
      </c>
      <c r="B146" s="15" t="s">
        <v>435</v>
      </c>
      <c r="C146" s="31" t="s">
        <v>1168</v>
      </c>
      <c r="D146" s="33" t="s">
        <v>1089</v>
      </c>
      <c r="E146" s="33">
        <v>7</v>
      </c>
      <c r="F146" s="33">
        <v>0</v>
      </c>
      <c r="G146" s="33">
        <v>0</v>
      </c>
      <c r="H146" s="33">
        <v>0</v>
      </c>
      <c r="I146" s="34">
        <f t="shared" si="20"/>
        <v>7</v>
      </c>
      <c r="J146" s="10">
        <f t="shared" si="19"/>
        <v>295.75</v>
      </c>
      <c r="K146" s="10">
        <f t="shared" si="16"/>
        <v>295.75</v>
      </c>
      <c r="L146" s="10">
        <f t="shared" si="17"/>
        <v>29.58</v>
      </c>
      <c r="M146" s="10">
        <f t="shared" si="18"/>
        <v>325.33</v>
      </c>
      <c r="N146" s="15"/>
      <c r="O146" s="10">
        <f t="shared" si="13"/>
        <v>479.15000000000003</v>
      </c>
      <c r="P146" s="10">
        <f t="shared" si="14"/>
        <v>47.92</v>
      </c>
      <c r="Q146" s="10">
        <f t="shared" si="15"/>
        <v>527.07000000000005</v>
      </c>
    </row>
    <row r="147" spans="1:17" x14ac:dyDescent="0.25">
      <c r="A147" s="15" t="s">
        <v>317</v>
      </c>
      <c r="B147" s="15" t="s">
        <v>435</v>
      </c>
      <c r="C147" s="31" t="s">
        <v>1169</v>
      </c>
      <c r="D147" s="33" t="s">
        <v>1078</v>
      </c>
      <c r="E147" s="33">
        <v>5</v>
      </c>
      <c r="F147" s="33">
        <v>0</v>
      </c>
      <c r="G147" s="33">
        <v>0</v>
      </c>
      <c r="H147" s="33">
        <v>0</v>
      </c>
      <c r="I147" s="34">
        <f t="shared" si="20"/>
        <v>5</v>
      </c>
      <c r="J147" s="10">
        <f t="shared" si="19"/>
        <v>211.25</v>
      </c>
      <c r="K147" s="10">
        <f t="shared" si="16"/>
        <v>211.25</v>
      </c>
      <c r="L147" s="10">
        <f t="shared" si="17"/>
        <v>21.13</v>
      </c>
      <c r="M147" s="10">
        <f t="shared" si="18"/>
        <v>232.38</v>
      </c>
      <c r="N147" s="15"/>
      <c r="O147" s="10">
        <f t="shared" si="13"/>
        <v>342.25</v>
      </c>
      <c r="P147" s="10">
        <f t="shared" si="14"/>
        <v>34.229999999999997</v>
      </c>
      <c r="Q147" s="10">
        <f t="shared" si="15"/>
        <v>376.48</v>
      </c>
    </row>
    <row r="148" spans="1:17" x14ac:dyDescent="0.25">
      <c r="A148" s="15" t="s">
        <v>317</v>
      </c>
      <c r="B148" s="15" t="s">
        <v>435</v>
      </c>
      <c r="C148" s="31" t="s">
        <v>1170</v>
      </c>
      <c r="D148" s="33" t="s">
        <v>1078</v>
      </c>
      <c r="E148" s="33">
        <v>5</v>
      </c>
      <c r="F148" s="33">
        <v>0</v>
      </c>
      <c r="G148" s="33">
        <v>0</v>
      </c>
      <c r="H148" s="33">
        <v>0</v>
      </c>
      <c r="I148" s="34">
        <f t="shared" si="20"/>
        <v>5</v>
      </c>
      <c r="J148" s="10">
        <f t="shared" si="19"/>
        <v>211.25</v>
      </c>
      <c r="K148" s="10">
        <f t="shared" si="16"/>
        <v>211.25</v>
      </c>
      <c r="L148" s="10">
        <f t="shared" si="17"/>
        <v>21.13</v>
      </c>
      <c r="M148" s="10">
        <f t="shared" si="18"/>
        <v>232.38</v>
      </c>
      <c r="N148" s="15"/>
      <c r="O148" s="10">
        <f t="shared" si="13"/>
        <v>342.25</v>
      </c>
      <c r="P148" s="10">
        <f t="shared" si="14"/>
        <v>34.229999999999997</v>
      </c>
      <c r="Q148" s="10">
        <f t="shared" si="15"/>
        <v>376.48</v>
      </c>
    </row>
    <row r="149" spans="1:17" x14ac:dyDescent="0.25">
      <c r="A149" s="15" t="s">
        <v>317</v>
      </c>
      <c r="B149" s="15" t="s">
        <v>435</v>
      </c>
      <c r="C149" s="31" t="s">
        <v>1171</v>
      </c>
      <c r="D149" s="33" t="s">
        <v>1089</v>
      </c>
      <c r="E149" s="33">
        <v>7</v>
      </c>
      <c r="F149" s="33">
        <v>0</v>
      </c>
      <c r="G149" s="33">
        <v>0</v>
      </c>
      <c r="H149" s="33">
        <v>0</v>
      </c>
      <c r="I149" s="34">
        <f t="shared" si="20"/>
        <v>7</v>
      </c>
      <c r="J149" s="10">
        <f t="shared" si="19"/>
        <v>295.75</v>
      </c>
      <c r="K149" s="10">
        <f t="shared" si="16"/>
        <v>295.75</v>
      </c>
      <c r="L149" s="10">
        <f t="shared" si="17"/>
        <v>29.58</v>
      </c>
      <c r="M149" s="10">
        <f t="shared" si="18"/>
        <v>325.33</v>
      </c>
      <c r="N149" s="15"/>
      <c r="O149" s="10">
        <f t="shared" ref="O149:O212" si="21">CEILING(TRUNC((+J149*K$2)*O$3,2),0.05)</f>
        <v>479.15000000000003</v>
      </c>
      <c r="P149" s="10">
        <f t="shared" ref="P149:P218" si="22">ROUND((+O149*0.1),2)</f>
        <v>47.92</v>
      </c>
      <c r="Q149" s="10">
        <f t="shared" ref="Q149:Q218" si="23">+P149+O149</f>
        <v>527.07000000000005</v>
      </c>
    </row>
    <row r="150" spans="1:17" x14ac:dyDescent="0.25">
      <c r="A150" s="15" t="s">
        <v>317</v>
      </c>
      <c r="B150" s="15" t="s">
        <v>435</v>
      </c>
      <c r="C150" s="31" t="s">
        <v>1172</v>
      </c>
      <c r="D150" s="33" t="s">
        <v>1078</v>
      </c>
      <c r="E150" s="33">
        <v>5</v>
      </c>
      <c r="F150" s="33">
        <v>0</v>
      </c>
      <c r="G150" s="33">
        <v>0</v>
      </c>
      <c r="H150" s="33">
        <v>0</v>
      </c>
      <c r="I150" s="34">
        <f t="shared" si="20"/>
        <v>5</v>
      </c>
      <c r="J150" s="10">
        <f t="shared" si="19"/>
        <v>211.25</v>
      </c>
      <c r="K150" s="10">
        <f t="shared" si="16"/>
        <v>211.25</v>
      </c>
      <c r="L150" s="10">
        <f t="shared" si="17"/>
        <v>21.13</v>
      </c>
      <c r="M150" s="10">
        <f t="shared" si="18"/>
        <v>232.38</v>
      </c>
      <c r="N150" s="15"/>
      <c r="O150" s="10">
        <f t="shared" si="21"/>
        <v>342.25</v>
      </c>
      <c r="P150" s="10">
        <f t="shared" si="22"/>
        <v>34.229999999999997</v>
      </c>
      <c r="Q150" s="10">
        <f t="shared" si="23"/>
        <v>376.48</v>
      </c>
    </row>
    <row r="151" spans="1:17" x14ac:dyDescent="0.25">
      <c r="A151" s="15" t="s">
        <v>317</v>
      </c>
      <c r="B151" s="15" t="s">
        <v>435</v>
      </c>
      <c r="C151" s="31" t="s">
        <v>1173</v>
      </c>
      <c r="D151" s="33" t="s">
        <v>1080</v>
      </c>
      <c r="E151" s="33">
        <v>6</v>
      </c>
      <c r="F151" s="33">
        <v>0</v>
      </c>
      <c r="G151" s="33">
        <v>0</v>
      </c>
      <c r="H151" s="33">
        <v>0</v>
      </c>
      <c r="I151" s="34">
        <f t="shared" si="20"/>
        <v>6</v>
      </c>
      <c r="J151" s="10">
        <f t="shared" si="19"/>
        <v>253.5</v>
      </c>
      <c r="K151" s="10">
        <f t="shared" ref="K151:K214" si="24">CEILING(TRUNC(+J151*K$2,2),0.05)</f>
        <v>253.5</v>
      </c>
      <c r="L151" s="10">
        <f t="shared" si="17"/>
        <v>25.35</v>
      </c>
      <c r="M151" s="10">
        <f t="shared" si="18"/>
        <v>278.85000000000002</v>
      </c>
      <c r="N151" s="15"/>
      <c r="O151" s="10">
        <f t="shared" si="21"/>
        <v>410.70000000000005</v>
      </c>
      <c r="P151" s="10">
        <f t="shared" si="22"/>
        <v>41.07</v>
      </c>
      <c r="Q151" s="10">
        <f t="shared" si="23"/>
        <v>451.77000000000004</v>
      </c>
    </row>
    <row r="152" spans="1:17" x14ac:dyDescent="0.25">
      <c r="A152" s="15" t="s">
        <v>317</v>
      </c>
      <c r="B152" s="15" t="s">
        <v>435</v>
      </c>
      <c r="C152" s="31" t="s">
        <v>1174</v>
      </c>
      <c r="D152" s="33" t="s">
        <v>1089</v>
      </c>
      <c r="E152" s="33">
        <v>7</v>
      </c>
      <c r="F152" s="33">
        <v>0</v>
      </c>
      <c r="G152" s="33">
        <v>0</v>
      </c>
      <c r="H152" s="33">
        <v>0</v>
      </c>
      <c r="I152" s="34">
        <f t="shared" si="20"/>
        <v>7</v>
      </c>
      <c r="J152" s="10">
        <f t="shared" si="19"/>
        <v>295.75</v>
      </c>
      <c r="K152" s="10">
        <f t="shared" si="24"/>
        <v>295.75</v>
      </c>
      <c r="L152" s="10">
        <f t="shared" si="17"/>
        <v>29.58</v>
      </c>
      <c r="M152" s="10">
        <f t="shared" si="18"/>
        <v>325.33</v>
      </c>
      <c r="N152" s="15"/>
      <c r="O152" s="10">
        <f t="shared" si="21"/>
        <v>479.15000000000003</v>
      </c>
      <c r="P152" s="10">
        <f t="shared" si="22"/>
        <v>47.92</v>
      </c>
      <c r="Q152" s="10">
        <f t="shared" si="23"/>
        <v>527.07000000000005</v>
      </c>
    </row>
    <row r="153" spans="1:17" x14ac:dyDescent="0.25">
      <c r="A153" s="15" t="s">
        <v>317</v>
      </c>
      <c r="B153" s="15" t="s">
        <v>435</v>
      </c>
      <c r="C153" s="31" t="s">
        <v>1175</v>
      </c>
      <c r="D153" s="33" t="s">
        <v>1100</v>
      </c>
      <c r="E153" s="33">
        <v>9</v>
      </c>
      <c r="F153" s="33">
        <v>0</v>
      </c>
      <c r="G153" s="33">
        <v>0</v>
      </c>
      <c r="H153" s="33">
        <v>0</v>
      </c>
      <c r="I153" s="34">
        <f t="shared" si="20"/>
        <v>9</v>
      </c>
      <c r="J153" s="10">
        <f t="shared" si="19"/>
        <v>380.25</v>
      </c>
      <c r="K153" s="10">
        <f t="shared" si="24"/>
        <v>380.25</v>
      </c>
      <c r="L153" s="10">
        <f t="shared" si="17"/>
        <v>38.03</v>
      </c>
      <c r="M153" s="10">
        <f t="shared" si="18"/>
        <v>418.28</v>
      </c>
      <c r="N153" s="15"/>
      <c r="O153" s="10">
        <f t="shared" si="21"/>
        <v>616</v>
      </c>
      <c r="P153" s="10">
        <f t="shared" si="22"/>
        <v>61.6</v>
      </c>
      <c r="Q153" s="10">
        <f t="shared" si="23"/>
        <v>677.6</v>
      </c>
    </row>
    <row r="154" spans="1:17" x14ac:dyDescent="0.25">
      <c r="A154" s="15" t="s">
        <v>317</v>
      </c>
      <c r="B154" s="15" t="s">
        <v>435</v>
      </c>
      <c r="C154" s="31" t="s">
        <v>1176</v>
      </c>
      <c r="D154" s="33" t="s">
        <v>1106</v>
      </c>
      <c r="E154" s="33">
        <v>15</v>
      </c>
      <c r="F154" s="33">
        <v>0</v>
      </c>
      <c r="G154" s="33">
        <v>0</v>
      </c>
      <c r="H154" s="33">
        <v>0</v>
      </c>
      <c r="I154" s="34">
        <f t="shared" si="20"/>
        <v>15</v>
      </c>
      <c r="J154" s="10">
        <f t="shared" si="19"/>
        <v>633.75</v>
      </c>
      <c r="K154" s="10">
        <f t="shared" si="24"/>
        <v>633.75</v>
      </c>
      <c r="L154" s="10">
        <f t="shared" si="17"/>
        <v>63.38</v>
      </c>
      <c r="M154" s="10">
        <f t="shared" si="18"/>
        <v>697.13</v>
      </c>
      <c r="N154" s="15"/>
      <c r="O154" s="10">
        <f t="shared" si="21"/>
        <v>1026.7</v>
      </c>
      <c r="P154" s="10">
        <f t="shared" si="22"/>
        <v>102.67</v>
      </c>
      <c r="Q154" s="10">
        <f t="shared" si="23"/>
        <v>1129.3700000000001</v>
      </c>
    </row>
    <row r="155" spans="1:17" x14ac:dyDescent="0.25">
      <c r="A155" s="15" t="s">
        <v>317</v>
      </c>
      <c r="B155" s="15" t="s">
        <v>435</v>
      </c>
      <c r="C155" s="31" t="s">
        <v>1177</v>
      </c>
      <c r="D155" s="33" t="s">
        <v>1121</v>
      </c>
      <c r="E155" s="33">
        <v>8</v>
      </c>
      <c r="F155" s="33">
        <v>0</v>
      </c>
      <c r="G155" s="33">
        <v>0</v>
      </c>
      <c r="H155" s="33">
        <v>0</v>
      </c>
      <c r="I155" s="34">
        <f t="shared" si="20"/>
        <v>8</v>
      </c>
      <c r="J155" s="10">
        <f t="shared" si="19"/>
        <v>338</v>
      </c>
      <c r="K155" s="10">
        <f t="shared" si="24"/>
        <v>338</v>
      </c>
      <c r="L155" s="10">
        <f t="shared" si="17"/>
        <v>33.799999999999997</v>
      </c>
      <c r="M155" s="10">
        <f t="shared" si="18"/>
        <v>371.8</v>
      </c>
      <c r="N155" s="15"/>
      <c r="O155" s="10">
        <f t="shared" si="21"/>
        <v>547.6</v>
      </c>
      <c r="P155" s="10">
        <f t="shared" si="22"/>
        <v>54.76</v>
      </c>
      <c r="Q155" s="10">
        <f t="shared" si="23"/>
        <v>602.36</v>
      </c>
    </row>
    <row r="156" spans="1:17" x14ac:dyDescent="0.25">
      <c r="A156" s="15" t="s">
        <v>317</v>
      </c>
      <c r="B156" s="15" t="s">
        <v>435</v>
      </c>
      <c r="C156" s="31" t="s">
        <v>1178</v>
      </c>
      <c r="D156" s="33" t="s">
        <v>1102</v>
      </c>
      <c r="E156" s="33">
        <v>10</v>
      </c>
      <c r="F156" s="33">
        <v>0</v>
      </c>
      <c r="G156" s="33">
        <v>0</v>
      </c>
      <c r="H156" s="33">
        <v>0</v>
      </c>
      <c r="I156" s="34">
        <f t="shared" si="20"/>
        <v>10</v>
      </c>
      <c r="J156" s="10">
        <f t="shared" si="19"/>
        <v>422.5</v>
      </c>
      <c r="K156" s="10">
        <f t="shared" si="24"/>
        <v>422.5</v>
      </c>
      <c r="L156" s="10">
        <f t="shared" si="17"/>
        <v>42.25</v>
      </c>
      <c r="M156" s="10">
        <f t="shared" si="18"/>
        <v>464.75</v>
      </c>
      <c r="N156" s="15"/>
      <c r="O156" s="10">
        <f t="shared" si="21"/>
        <v>684.45</v>
      </c>
      <c r="P156" s="10">
        <f t="shared" si="22"/>
        <v>68.45</v>
      </c>
      <c r="Q156" s="10">
        <f t="shared" si="23"/>
        <v>752.90000000000009</v>
      </c>
    </row>
    <row r="157" spans="1:17" x14ac:dyDescent="0.25">
      <c r="A157" s="15" t="s">
        <v>317</v>
      </c>
      <c r="B157" s="15" t="s">
        <v>435</v>
      </c>
      <c r="C157" s="31" t="s">
        <v>1179</v>
      </c>
      <c r="D157" s="33" t="s">
        <v>1133</v>
      </c>
      <c r="E157" s="33">
        <v>13</v>
      </c>
      <c r="F157" s="33">
        <v>0</v>
      </c>
      <c r="G157" s="33">
        <v>0</v>
      </c>
      <c r="H157" s="33">
        <v>0</v>
      </c>
      <c r="I157" s="34">
        <f t="shared" si="20"/>
        <v>13</v>
      </c>
      <c r="J157" s="10">
        <f t="shared" si="19"/>
        <v>549.25</v>
      </c>
      <c r="K157" s="10">
        <f t="shared" si="24"/>
        <v>549.25</v>
      </c>
      <c r="L157" s="10">
        <f t="shared" si="17"/>
        <v>54.93</v>
      </c>
      <c r="M157" s="10">
        <f t="shared" si="18"/>
        <v>604.17999999999995</v>
      </c>
      <c r="N157" s="15"/>
      <c r="O157" s="10">
        <f t="shared" si="21"/>
        <v>889.80000000000007</v>
      </c>
      <c r="P157" s="10">
        <f t="shared" si="22"/>
        <v>88.98</v>
      </c>
      <c r="Q157" s="10">
        <f t="shared" si="23"/>
        <v>978.78000000000009</v>
      </c>
    </row>
    <row r="158" spans="1:17" x14ac:dyDescent="0.25">
      <c r="A158" s="15" t="s">
        <v>317</v>
      </c>
      <c r="B158" s="15" t="s">
        <v>435</v>
      </c>
      <c r="C158" s="31" t="s">
        <v>1180</v>
      </c>
      <c r="D158" s="33" t="s">
        <v>1106</v>
      </c>
      <c r="E158" s="33">
        <v>15</v>
      </c>
      <c r="F158" s="33">
        <v>0</v>
      </c>
      <c r="G158" s="33">
        <v>0</v>
      </c>
      <c r="H158" s="33">
        <v>0</v>
      </c>
      <c r="I158" s="34">
        <f t="shared" si="20"/>
        <v>15</v>
      </c>
      <c r="J158" s="10">
        <f t="shared" si="19"/>
        <v>633.75</v>
      </c>
      <c r="K158" s="10">
        <f t="shared" si="24"/>
        <v>633.75</v>
      </c>
      <c r="L158" s="10">
        <f t="shared" si="17"/>
        <v>63.38</v>
      </c>
      <c r="M158" s="10">
        <f t="shared" si="18"/>
        <v>697.13</v>
      </c>
      <c r="N158" s="15"/>
      <c r="O158" s="10">
        <f t="shared" si="21"/>
        <v>1026.7</v>
      </c>
      <c r="P158" s="10">
        <f t="shared" si="22"/>
        <v>102.67</v>
      </c>
      <c r="Q158" s="10">
        <f t="shared" si="23"/>
        <v>1129.3700000000001</v>
      </c>
    </row>
    <row r="159" spans="1:17" x14ac:dyDescent="0.25">
      <c r="A159" s="15" t="s">
        <v>317</v>
      </c>
      <c r="B159" s="15" t="s">
        <v>435</v>
      </c>
      <c r="C159" s="31" t="s">
        <v>1181</v>
      </c>
      <c r="D159" s="33" t="s">
        <v>1114</v>
      </c>
      <c r="E159" s="33">
        <v>12</v>
      </c>
      <c r="F159" s="33">
        <v>0</v>
      </c>
      <c r="G159" s="33">
        <v>0</v>
      </c>
      <c r="H159" s="33">
        <v>0</v>
      </c>
      <c r="I159" s="34">
        <f t="shared" si="20"/>
        <v>12</v>
      </c>
      <c r="J159" s="10">
        <f t="shared" si="19"/>
        <v>507</v>
      </c>
      <c r="K159" s="10">
        <f t="shared" si="24"/>
        <v>507</v>
      </c>
      <c r="L159" s="10">
        <f t="shared" si="17"/>
        <v>50.7</v>
      </c>
      <c r="M159" s="10">
        <f t="shared" si="18"/>
        <v>557.70000000000005</v>
      </c>
      <c r="N159" s="15"/>
      <c r="O159" s="10">
        <f t="shared" si="21"/>
        <v>821.35</v>
      </c>
      <c r="P159" s="10">
        <f t="shared" si="22"/>
        <v>82.14</v>
      </c>
      <c r="Q159" s="10">
        <f t="shared" si="23"/>
        <v>903.49</v>
      </c>
    </row>
    <row r="160" spans="1:17" x14ac:dyDescent="0.25">
      <c r="A160" s="15" t="s">
        <v>317</v>
      </c>
      <c r="B160" s="15" t="s">
        <v>435</v>
      </c>
      <c r="C160" s="31" t="s">
        <v>1182</v>
      </c>
      <c r="D160" s="33" t="s">
        <v>1102</v>
      </c>
      <c r="E160" s="33">
        <v>10</v>
      </c>
      <c r="F160" s="33">
        <v>0</v>
      </c>
      <c r="G160" s="33">
        <v>0</v>
      </c>
      <c r="H160" s="33">
        <v>0</v>
      </c>
      <c r="I160" s="34">
        <f t="shared" si="20"/>
        <v>10</v>
      </c>
      <c r="J160" s="10">
        <f t="shared" si="19"/>
        <v>422.5</v>
      </c>
      <c r="K160" s="10">
        <f t="shared" si="24"/>
        <v>422.5</v>
      </c>
      <c r="L160" s="10">
        <f t="shared" si="17"/>
        <v>42.25</v>
      </c>
      <c r="M160" s="10">
        <f t="shared" si="18"/>
        <v>464.75</v>
      </c>
      <c r="N160" s="15"/>
      <c r="O160" s="10">
        <f t="shared" si="21"/>
        <v>684.45</v>
      </c>
      <c r="P160" s="10">
        <f t="shared" si="22"/>
        <v>68.45</v>
      </c>
      <c r="Q160" s="10">
        <f t="shared" si="23"/>
        <v>752.90000000000009</v>
      </c>
    </row>
    <row r="161" spans="1:17" x14ac:dyDescent="0.25">
      <c r="A161" s="15" t="s">
        <v>317</v>
      </c>
      <c r="B161" s="15" t="s">
        <v>435</v>
      </c>
      <c r="C161" s="31" t="s">
        <v>1183</v>
      </c>
      <c r="D161" s="53" t="s">
        <v>1080</v>
      </c>
      <c r="E161" s="33">
        <v>6</v>
      </c>
      <c r="F161" s="33">
        <v>0</v>
      </c>
      <c r="G161" s="33">
        <v>0</v>
      </c>
      <c r="H161" s="33">
        <v>0</v>
      </c>
      <c r="I161" s="34">
        <f t="shared" si="20"/>
        <v>6</v>
      </c>
      <c r="J161" s="10">
        <f t="shared" si="19"/>
        <v>253.5</v>
      </c>
      <c r="K161" s="10">
        <f t="shared" si="24"/>
        <v>253.5</v>
      </c>
      <c r="L161" s="10">
        <f t="shared" si="17"/>
        <v>25.35</v>
      </c>
      <c r="M161" s="10">
        <f t="shared" si="18"/>
        <v>278.85000000000002</v>
      </c>
      <c r="N161" s="15"/>
      <c r="O161" s="10">
        <f t="shared" si="21"/>
        <v>410.70000000000005</v>
      </c>
      <c r="P161" s="10">
        <f t="shared" si="22"/>
        <v>41.07</v>
      </c>
      <c r="Q161" s="10">
        <f t="shared" si="23"/>
        <v>451.77000000000004</v>
      </c>
    </row>
    <row r="162" spans="1:17" x14ac:dyDescent="0.25">
      <c r="A162" s="15" t="s">
        <v>317</v>
      </c>
      <c r="B162" s="15" t="s">
        <v>437</v>
      </c>
      <c r="C162" s="31" t="s">
        <v>1184</v>
      </c>
      <c r="D162" s="33" t="s">
        <v>1126</v>
      </c>
      <c r="E162" s="33">
        <v>3</v>
      </c>
      <c r="F162" s="33">
        <v>0</v>
      </c>
      <c r="G162" s="33">
        <v>0</v>
      </c>
      <c r="H162" s="33">
        <v>0</v>
      </c>
      <c r="I162" s="34">
        <f t="shared" si="20"/>
        <v>3</v>
      </c>
      <c r="J162" s="10">
        <f t="shared" si="19"/>
        <v>126.75</v>
      </c>
      <c r="K162" s="10">
        <f t="shared" si="24"/>
        <v>126.75</v>
      </c>
      <c r="L162" s="10">
        <f t="shared" si="17"/>
        <v>12.68</v>
      </c>
      <c r="M162" s="10">
        <f t="shared" si="18"/>
        <v>139.43</v>
      </c>
      <c r="N162" s="15"/>
      <c r="O162" s="10">
        <f t="shared" si="21"/>
        <v>205.35000000000002</v>
      </c>
      <c r="P162" s="10">
        <f t="shared" si="22"/>
        <v>20.54</v>
      </c>
      <c r="Q162" s="10">
        <f t="shared" si="23"/>
        <v>225.89000000000001</v>
      </c>
    </row>
    <row r="163" spans="1:17" x14ac:dyDescent="0.25">
      <c r="A163" s="15" t="s">
        <v>317</v>
      </c>
      <c r="B163" s="15" t="s">
        <v>437</v>
      </c>
      <c r="C163" s="31" t="s">
        <v>1185</v>
      </c>
      <c r="D163" s="33" t="s">
        <v>1078</v>
      </c>
      <c r="E163" s="33">
        <v>5</v>
      </c>
      <c r="F163" s="33">
        <v>0</v>
      </c>
      <c r="G163" s="33">
        <v>0</v>
      </c>
      <c r="H163" s="33">
        <v>0</v>
      </c>
      <c r="I163" s="34">
        <f t="shared" si="20"/>
        <v>5</v>
      </c>
      <c r="J163" s="10">
        <f t="shared" si="19"/>
        <v>211.25</v>
      </c>
      <c r="K163" s="10">
        <f t="shared" si="24"/>
        <v>211.25</v>
      </c>
      <c r="L163" s="10">
        <f t="shared" si="17"/>
        <v>21.13</v>
      </c>
      <c r="M163" s="10">
        <f t="shared" si="18"/>
        <v>232.38</v>
      </c>
      <c r="N163" s="15"/>
      <c r="O163" s="10">
        <f t="shared" si="21"/>
        <v>342.25</v>
      </c>
      <c r="P163" s="10">
        <f t="shared" si="22"/>
        <v>34.229999999999997</v>
      </c>
      <c r="Q163" s="10">
        <f t="shared" si="23"/>
        <v>376.48</v>
      </c>
    </row>
    <row r="164" spans="1:17" x14ac:dyDescent="0.25">
      <c r="A164" s="15" t="s">
        <v>317</v>
      </c>
      <c r="B164" s="15" t="s">
        <v>437</v>
      </c>
      <c r="C164" s="31" t="s">
        <v>1186</v>
      </c>
      <c r="D164" s="33" t="s">
        <v>1082</v>
      </c>
      <c r="E164" s="33">
        <v>4</v>
      </c>
      <c r="F164" s="33">
        <v>0</v>
      </c>
      <c r="G164" s="33">
        <v>0</v>
      </c>
      <c r="H164" s="33">
        <v>0</v>
      </c>
      <c r="I164" s="34">
        <f>+E164+F164+G164+H164</f>
        <v>4</v>
      </c>
      <c r="J164" s="10">
        <f t="shared" si="19"/>
        <v>169</v>
      </c>
      <c r="K164" s="10">
        <f t="shared" si="24"/>
        <v>169</v>
      </c>
      <c r="L164" s="10">
        <f t="shared" si="17"/>
        <v>16.899999999999999</v>
      </c>
      <c r="M164" s="10">
        <f>+L164+K164</f>
        <v>185.9</v>
      </c>
      <c r="N164" s="15"/>
      <c r="O164" s="10">
        <f t="shared" si="21"/>
        <v>273.8</v>
      </c>
      <c r="P164" s="10">
        <f t="shared" si="22"/>
        <v>27.38</v>
      </c>
      <c r="Q164" s="10">
        <f t="shared" si="23"/>
        <v>301.18</v>
      </c>
    </row>
    <row r="165" spans="1:17" x14ac:dyDescent="0.25">
      <c r="A165" s="15" t="s">
        <v>317</v>
      </c>
      <c r="B165" s="15" t="s">
        <v>437</v>
      </c>
      <c r="C165" s="31" t="s">
        <v>1187</v>
      </c>
      <c r="D165" s="33" t="s">
        <v>1102</v>
      </c>
      <c r="E165" s="33">
        <v>10</v>
      </c>
      <c r="F165" s="33">
        <v>0</v>
      </c>
      <c r="G165" s="33">
        <v>0</v>
      </c>
      <c r="H165" s="33">
        <v>0</v>
      </c>
      <c r="I165" s="34">
        <f>+E165+F165+G165+H165</f>
        <v>10</v>
      </c>
      <c r="J165" s="10">
        <f t="shared" si="19"/>
        <v>422.5</v>
      </c>
      <c r="K165" s="10">
        <f t="shared" si="24"/>
        <v>422.5</v>
      </c>
      <c r="L165" s="10">
        <f t="shared" si="17"/>
        <v>42.25</v>
      </c>
      <c r="M165" s="10">
        <f>+L165+K165</f>
        <v>464.75</v>
      </c>
      <c r="N165" s="15"/>
      <c r="O165" s="10">
        <f t="shared" si="21"/>
        <v>684.45</v>
      </c>
      <c r="P165" s="10">
        <f t="shared" si="22"/>
        <v>68.45</v>
      </c>
      <c r="Q165" s="10">
        <f>+P165+O165</f>
        <v>752.90000000000009</v>
      </c>
    </row>
    <row r="166" spans="1:17" x14ac:dyDescent="0.25">
      <c r="A166" s="15" t="s">
        <v>317</v>
      </c>
      <c r="B166" s="15" t="s">
        <v>437</v>
      </c>
      <c r="C166" s="31" t="s">
        <v>1188</v>
      </c>
      <c r="D166" s="33" t="s">
        <v>1089</v>
      </c>
      <c r="E166" s="33">
        <v>7</v>
      </c>
      <c r="F166" s="33">
        <v>0</v>
      </c>
      <c r="G166" s="33">
        <v>0</v>
      </c>
      <c r="H166" s="33">
        <v>0</v>
      </c>
      <c r="I166" s="34">
        <f t="shared" si="20"/>
        <v>7</v>
      </c>
      <c r="J166" s="10">
        <f t="shared" si="19"/>
        <v>295.75</v>
      </c>
      <c r="K166" s="10">
        <f t="shared" si="24"/>
        <v>295.75</v>
      </c>
      <c r="L166" s="10">
        <f t="shared" si="17"/>
        <v>29.58</v>
      </c>
      <c r="M166" s="10">
        <f t="shared" si="18"/>
        <v>325.33</v>
      </c>
      <c r="N166" s="15"/>
      <c r="O166" s="10">
        <f t="shared" si="21"/>
        <v>479.15000000000003</v>
      </c>
      <c r="P166" s="10">
        <f t="shared" si="22"/>
        <v>47.92</v>
      </c>
      <c r="Q166" s="10">
        <f t="shared" si="23"/>
        <v>527.07000000000005</v>
      </c>
    </row>
    <row r="167" spans="1:17" x14ac:dyDescent="0.25">
      <c r="A167" s="15" t="s">
        <v>317</v>
      </c>
      <c r="B167" s="15" t="s">
        <v>437</v>
      </c>
      <c r="C167" s="31" t="s">
        <v>1189</v>
      </c>
      <c r="D167" s="33" t="s">
        <v>1082</v>
      </c>
      <c r="E167" s="33">
        <v>4</v>
      </c>
      <c r="F167" s="33">
        <v>0</v>
      </c>
      <c r="G167" s="33">
        <v>0</v>
      </c>
      <c r="H167" s="33">
        <v>0</v>
      </c>
      <c r="I167" s="34">
        <f t="shared" si="20"/>
        <v>4</v>
      </c>
      <c r="J167" s="10">
        <f t="shared" si="19"/>
        <v>169</v>
      </c>
      <c r="K167" s="10">
        <f t="shared" si="24"/>
        <v>169</v>
      </c>
      <c r="L167" s="10">
        <f t="shared" si="17"/>
        <v>16.899999999999999</v>
      </c>
      <c r="M167" s="10">
        <f t="shared" si="18"/>
        <v>185.9</v>
      </c>
      <c r="N167" s="15"/>
      <c r="O167" s="10">
        <f t="shared" si="21"/>
        <v>273.8</v>
      </c>
      <c r="P167" s="10">
        <f t="shared" si="22"/>
        <v>27.38</v>
      </c>
      <c r="Q167" s="10">
        <f t="shared" si="23"/>
        <v>301.18</v>
      </c>
    </row>
    <row r="168" spans="1:17" x14ac:dyDescent="0.25">
      <c r="A168" s="15" t="s">
        <v>317</v>
      </c>
      <c r="B168" s="15" t="s">
        <v>437</v>
      </c>
      <c r="C168" s="31" t="s">
        <v>1190</v>
      </c>
      <c r="D168" s="33" t="s">
        <v>1080</v>
      </c>
      <c r="E168" s="33">
        <v>6</v>
      </c>
      <c r="F168" s="33">
        <v>0</v>
      </c>
      <c r="G168" s="33">
        <v>0</v>
      </c>
      <c r="H168" s="33">
        <v>0</v>
      </c>
      <c r="I168" s="34">
        <f t="shared" si="20"/>
        <v>6</v>
      </c>
      <c r="J168" s="10">
        <f t="shared" si="19"/>
        <v>253.5</v>
      </c>
      <c r="K168" s="10">
        <f t="shared" si="24"/>
        <v>253.5</v>
      </c>
      <c r="L168" s="10">
        <f t="shared" si="17"/>
        <v>25.35</v>
      </c>
      <c r="M168" s="10">
        <f t="shared" si="18"/>
        <v>278.85000000000002</v>
      </c>
      <c r="N168" s="15"/>
      <c r="O168" s="10">
        <f t="shared" si="21"/>
        <v>410.70000000000005</v>
      </c>
      <c r="P168" s="10">
        <f t="shared" si="22"/>
        <v>41.07</v>
      </c>
      <c r="Q168" s="10">
        <f t="shared" si="23"/>
        <v>451.77000000000004</v>
      </c>
    </row>
    <row r="169" spans="1:17" x14ac:dyDescent="0.25">
      <c r="A169" s="15" t="s">
        <v>317</v>
      </c>
      <c r="B169" s="15" t="s">
        <v>437</v>
      </c>
      <c r="C169" s="31" t="s">
        <v>1191</v>
      </c>
      <c r="D169" s="33" t="s">
        <v>1078</v>
      </c>
      <c r="E169" s="33">
        <v>5</v>
      </c>
      <c r="F169" s="33">
        <v>0</v>
      </c>
      <c r="G169" s="33">
        <v>0</v>
      </c>
      <c r="H169" s="33">
        <v>0</v>
      </c>
      <c r="I169" s="34">
        <f t="shared" si="20"/>
        <v>5</v>
      </c>
      <c r="J169" s="10">
        <f t="shared" si="19"/>
        <v>211.25</v>
      </c>
      <c r="K169" s="10">
        <f t="shared" si="24"/>
        <v>211.25</v>
      </c>
      <c r="L169" s="10">
        <f t="shared" si="17"/>
        <v>21.13</v>
      </c>
      <c r="M169" s="10">
        <f t="shared" si="18"/>
        <v>232.38</v>
      </c>
      <c r="N169" s="15"/>
      <c r="O169" s="10">
        <f t="shared" si="21"/>
        <v>342.25</v>
      </c>
      <c r="P169" s="10">
        <f t="shared" si="22"/>
        <v>34.229999999999997</v>
      </c>
      <c r="Q169" s="10">
        <f t="shared" si="23"/>
        <v>376.48</v>
      </c>
    </row>
    <row r="170" spans="1:17" x14ac:dyDescent="0.25">
      <c r="A170" s="15" t="s">
        <v>317</v>
      </c>
      <c r="B170" s="15" t="s">
        <v>437</v>
      </c>
      <c r="C170" s="31" t="s">
        <v>1192</v>
      </c>
      <c r="D170" s="33" t="s">
        <v>1082</v>
      </c>
      <c r="E170" s="33">
        <v>4</v>
      </c>
      <c r="F170" s="33">
        <v>0</v>
      </c>
      <c r="G170" s="33">
        <v>0</v>
      </c>
      <c r="H170" s="33">
        <v>0</v>
      </c>
      <c r="I170" s="34">
        <f t="shared" si="20"/>
        <v>4</v>
      </c>
      <c r="J170" s="10">
        <f t="shared" si="19"/>
        <v>169</v>
      </c>
      <c r="K170" s="10">
        <f t="shared" si="24"/>
        <v>169</v>
      </c>
      <c r="L170" s="10">
        <f t="shared" si="17"/>
        <v>16.899999999999999</v>
      </c>
      <c r="M170" s="10">
        <f t="shared" si="18"/>
        <v>185.9</v>
      </c>
      <c r="N170" s="15"/>
      <c r="O170" s="10">
        <f t="shared" si="21"/>
        <v>273.8</v>
      </c>
      <c r="P170" s="10">
        <f t="shared" si="22"/>
        <v>27.38</v>
      </c>
      <c r="Q170" s="10">
        <f t="shared" si="23"/>
        <v>301.18</v>
      </c>
    </row>
    <row r="171" spans="1:17" x14ac:dyDescent="0.25">
      <c r="A171" s="15" t="s">
        <v>317</v>
      </c>
      <c r="B171" s="15" t="s">
        <v>437</v>
      </c>
      <c r="C171" s="31" t="s">
        <v>1193</v>
      </c>
      <c r="D171" s="33" t="s">
        <v>1080</v>
      </c>
      <c r="E171" s="33">
        <v>6</v>
      </c>
      <c r="F171" s="33">
        <v>0</v>
      </c>
      <c r="G171" s="33">
        <v>0</v>
      </c>
      <c r="H171" s="33">
        <v>0</v>
      </c>
      <c r="I171" s="34">
        <f t="shared" si="20"/>
        <v>6</v>
      </c>
      <c r="J171" s="10">
        <f t="shared" si="19"/>
        <v>253.5</v>
      </c>
      <c r="K171" s="10">
        <f t="shared" si="24"/>
        <v>253.5</v>
      </c>
      <c r="L171" s="10">
        <f t="shared" si="17"/>
        <v>25.35</v>
      </c>
      <c r="M171" s="10">
        <f t="shared" si="18"/>
        <v>278.85000000000002</v>
      </c>
      <c r="N171" s="15"/>
      <c r="O171" s="10">
        <f t="shared" si="21"/>
        <v>410.70000000000005</v>
      </c>
      <c r="P171" s="10">
        <f t="shared" si="22"/>
        <v>41.07</v>
      </c>
      <c r="Q171" s="10">
        <f t="shared" si="23"/>
        <v>451.77000000000004</v>
      </c>
    </row>
    <row r="172" spans="1:17" x14ac:dyDescent="0.25">
      <c r="A172" s="15" t="s">
        <v>317</v>
      </c>
      <c r="B172" s="15" t="s">
        <v>437</v>
      </c>
      <c r="C172" s="31" t="s">
        <v>1194</v>
      </c>
      <c r="D172" s="33" t="s">
        <v>1080</v>
      </c>
      <c r="E172" s="33">
        <v>6</v>
      </c>
      <c r="F172" s="33">
        <v>0</v>
      </c>
      <c r="G172" s="33">
        <v>0</v>
      </c>
      <c r="H172" s="33">
        <v>0</v>
      </c>
      <c r="I172" s="34">
        <f t="shared" si="20"/>
        <v>6</v>
      </c>
      <c r="J172" s="10">
        <f t="shared" si="19"/>
        <v>253.5</v>
      </c>
      <c r="K172" s="10">
        <f t="shared" si="24"/>
        <v>253.5</v>
      </c>
      <c r="L172" s="10">
        <f t="shared" si="17"/>
        <v>25.35</v>
      </c>
      <c r="M172" s="10">
        <f t="shared" si="18"/>
        <v>278.85000000000002</v>
      </c>
      <c r="N172" s="15"/>
      <c r="O172" s="10">
        <f t="shared" si="21"/>
        <v>410.70000000000005</v>
      </c>
      <c r="P172" s="10">
        <f t="shared" si="22"/>
        <v>41.07</v>
      </c>
      <c r="Q172" s="10">
        <f t="shared" si="23"/>
        <v>451.77000000000004</v>
      </c>
    </row>
    <row r="173" spans="1:17" x14ac:dyDescent="0.25">
      <c r="A173" s="15" t="s">
        <v>317</v>
      </c>
      <c r="B173" s="15" t="s">
        <v>437</v>
      </c>
      <c r="C173" s="31" t="s">
        <v>1195</v>
      </c>
      <c r="D173" s="33" t="s">
        <v>1121</v>
      </c>
      <c r="E173" s="33">
        <v>8</v>
      </c>
      <c r="F173" s="33">
        <v>0</v>
      </c>
      <c r="G173" s="33">
        <v>0</v>
      </c>
      <c r="H173" s="33">
        <v>0</v>
      </c>
      <c r="I173" s="34">
        <f t="shared" si="20"/>
        <v>8</v>
      </c>
      <c r="J173" s="10">
        <f t="shared" si="19"/>
        <v>338</v>
      </c>
      <c r="K173" s="10">
        <f t="shared" si="24"/>
        <v>338</v>
      </c>
      <c r="L173" s="10">
        <f t="shared" si="17"/>
        <v>33.799999999999997</v>
      </c>
      <c r="M173" s="10">
        <f t="shared" si="18"/>
        <v>371.8</v>
      </c>
      <c r="N173" s="15"/>
      <c r="O173" s="10">
        <f t="shared" si="21"/>
        <v>547.6</v>
      </c>
      <c r="P173" s="10">
        <f t="shared" si="22"/>
        <v>54.76</v>
      </c>
      <c r="Q173" s="10">
        <f t="shared" si="23"/>
        <v>602.36</v>
      </c>
    </row>
    <row r="174" spans="1:17" x14ac:dyDescent="0.25">
      <c r="A174" s="15" t="s">
        <v>317</v>
      </c>
      <c r="B174" s="15" t="s">
        <v>437</v>
      </c>
      <c r="C174" s="31" t="s">
        <v>1196</v>
      </c>
      <c r="D174" s="33" t="s">
        <v>1082</v>
      </c>
      <c r="E174" s="33">
        <v>4</v>
      </c>
      <c r="F174" s="33">
        <v>0</v>
      </c>
      <c r="G174" s="33">
        <v>0</v>
      </c>
      <c r="H174" s="33">
        <v>0</v>
      </c>
      <c r="I174" s="34">
        <f t="shared" si="20"/>
        <v>4</v>
      </c>
      <c r="J174" s="10">
        <f t="shared" si="19"/>
        <v>169</v>
      </c>
      <c r="K174" s="10">
        <f t="shared" si="24"/>
        <v>169</v>
      </c>
      <c r="L174" s="10">
        <f t="shared" si="17"/>
        <v>16.899999999999999</v>
      </c>
      <c r="M174" s="10">
        <f t="shared" si="18"/>
        <v>185.9</v>
      </c>
      <c r="N174" s="15"/>
      <c r="O174" s="10">
        <f t="shared" si="21"/>
        <v>273.8</v>
      </c>
      <c r="P174" s="10">
        <f t="shared" si="22"/>
        <v>27.38</v>
      </c>
      <c r="Q174" s="10">
        <f t="shared" si="23"/>
        <v>301.18</v>
      </c>
    </row>
    <row r="175" spans="1:17" x14ac:dyDescent="0.25">
      <c r="A175" s="15" t="s">
        <v>317</v>
      </c>
      <c r="B175" s="15" t="s">
        <v>437</v>
      </c>
      <c r="C175" s="31" t="s">
        <v>1197</v>
      </c>
      <c r="D175" s="33" t="s">
        <v>1102</v>
      </c>
      <c r="E175" s="33">
        <v>10</v>
      </c>
      <c r="F175" s="33">
        <v>0</v>
      </c>
      <c r="G175" s="33">
        <v>0</v>
      </c>
      <c r="H175" s="33">
        <v>0</v>
      </c>
      <c r="I175" s="34">
        <f t="shared" si="20"/>
        <v>10</v>
      </c>
      <c r="J175" s="10">
        <f t="shared" si="19"/>
        <v>422.5</v>
      </c>
      <c r="K175" s="10">
        <f t="shared" si="24"/>
        <v>422.5</v>
      </c>
      <c r="L175" s="10">
        <f t="shared" si="17"/>
        <v>42.25</v>
      </c>
      <c r="M175" s="10">
        <f t="shared" si="18"/>
        <v>464.75</v>
      </c>
      <c r="N175" s="15"/>
      <c r="O175" s="10">
        <f t="shared" si="21"/>
        <v>684.45</v>
      </c>
      <c r="P175" s="10">
        <f t="shared" si="22"/>
        <v>68.45</v>
      </c>
      <c r="Q175" s="10">
        <f t="shared" si="23"/>
        <v>752.90000000000009</v>
      </c>
    </row>
    <row r="176" spans="1:17" x14ac:dyDescent="0.25">
      <c r="A176" s="15" t="s">
        <v>317</v>
      </c>
      <c r="B176" s="15" t="s">
        <v>437</v>
      </c>
      <c r="C176" s="31" t="s">
        <v>1198</v>
      </c>
      <c r="D176" s="33" t="s">
        <v>1102</v>
      </c>
      <c r="E176" s="33">
        <v>10</v>
      </c>
      <c r="F176" s="33">
        <v>0</v>
      </c>
      <c r="G176" s="33">
        <v>0</v>
      </c>
      <c r="H176" s="33">
        <v>0</v>
      </c>
      <c r="I176" s="34">
        <f t="shared" si="20"/>
        <v>10</v>
      </c>
      <c r="J176" s="10">
        <f t="shared" si="19"/>
        <v>422.5</v>
      </c>
      <c r="K176" s="10">
        <f t="shared" si="24"/>
        <v>422.5</v>
      </c>
      <c r="L176" s="10">
        <f t="shared" si="17"/>
        <v>42.25</v>
      </c>
      <c r="M176" s="10">
        <f t="shared" si="18"/>
        <v>464.75</v>
      </c>
      <c r="N176" s="15"/>
      <c r="O176" s="10">
        <f t="shared" si="21"/>
        <v>684.45</v>
      </c>
      <c r="P176" s="10">
        <f t="shared" si="22"/>
        <v>68.45</v>
      </c>
      <c r="Q176" s="10">
        <f t="shared" si="23"/>
        <v>752.90000000000009</v>
      </c>
    </row>
    <row r="177" spans="1:17" x14ac:dyDescent="0.25">
      <c r="A177" s="15" t="s">
        <v>317</v>
      </c>
      <c r="B177" s="15" t="s">
        <v>437</v>
      </c>
      <c r="C177" s="31" t="s">
        <v>1199</v>
      </c>
      <c r="D177" s="33" t="s">
        <v>1102</v>
      </c>
      <c r="E177" s="33">
        <v>10</v>
      </c>
      <c r="F177" s="33">
        <v>0</v>
      </c>
      <c r="G177" s="33">
        <v>0</v>
      </c>
      <c r="H177" s="33">
        <v>0</v>
      </c>
      <c r="I177" s="34">
        <f t="shared" si="20"/>
        <v>10</v>
      </c>
      <c r="J177" s="10">
        <f t="shared" si="19"/>
        <v>422.5</v>
      </c>
      <c r="K177" s="10">
        <f t="shared" si="24"/>
        <v>422.5</v>
      </c>
      <c r="L177" s="10">
        <f t="shared" si="17"/>
        <v>42.25</v>
      </c>
      <c r="M177" s="10">
        <f t="shared" si="18"/>
        <v>464.75</v>
      </c>
      <c r="N177" s="15"/>
      <c r="O177" s="10">
        <f t="shared" si="21"/>
        <v>684.45</v>
      </c>
      <c r="P177" s="10">
        <f t="shared" si="22"/>
        <v>68.45</v>
      </c>
      <c r="Q177" s="10">
        <f t="shared" si="23"/>
        <v>752.90000000000009</v>
      </c>
    </row>
    <row r="178" spans="1:17" x14ac:dyDescent="0.25">
      <c r="A178" s="15" t="s">
        <v>317</v>
      </c>
      <c r="B178" s="15" t="s">
        <v>437</v>
      </c>
      <c r="C178" s="31" t="s">
        <v>1200</v>
      </c>
      <c r="D178" s="33" t="s">
        <v>1102</v>
      </c>
      <c r="E178" s="33">
        <v>10</v>
      </c>
      <c r="F178" s="33">
        <v>0</v>
      </c>
      <c r="G178" s="33">
        <v>0</v>
      </c>
      <c r="H178" s="33">
        <v>0</v>
      </c>
      <c r="I178" s="34">
        <f>+E178+F178+G178+H178</f>
        <v>10</v>
      </c>
      <c r="J178" s="10">
        <f t="shared" si="19"/>
        <v>422.5</v>
      </c>
      <c r="K178" s="10">
        <f t="shared" si="24"/>
        <v>422.5</v>
      </c>
      <c r="L178" s="10">
        <f t="shared" si="17"/>
        <v>42.25</v>
      </c>
      <c r="M178" s="10">
        <f>+L178+K178</f>
        <v>464.75</v>
      </c>
      <c r="N178" s="15"/>
      <c r="O178" s="10">
        <f t="shared" si="21"/>
        <v>684.45</v>
      </c>
      <c r="P178" s="10">
        <f t="shared" si="22"/>
        <v>68.45</v>
      </c>
      <c r="Q178" s="10">
        <f t="shared" si="23"/>
        <v>752.90000000000009</v>
      </c>
    </row>
    <row r="179" spans="1:17" x14ac:dyDescent="0.25">
      <c r="A179" s="15" t="s">
        <v>317</v>
      </c>
      <c r="B179" s="15" t="s">
        <v>437</v>
      </c>
      <c r="C179" s="31" t="s">
        <v>1201</v>
      </c>
      <c r="D179" s="33" t="s">
        <v>1102</v>
      </c>
      <c r="E179" s="33">
        <v>10</v>
      </c>
      <c r="F179" s="33">
        <v>0</v>
      </c>
      <c r="G179" s="33">
        <v>0</v>
      </c>
      <c r="H179" s="33">
        <v>0</v>
      </c>
      <c r="I179" s="34">
        <f t="shared" si="20"/>
        <v>10</v>
      </c>
      <c r="J179" s="10">
        <f t="shared" si="19"/>
        <v>422.5</v>
      </c>
      <c r="K179" s="10">
        <f t="shared" si="24"/>
        <v>422.5</v>
      </c>
      <c r="L179" s="10">
        <f t="shared" si="17"/>
        <v>42.25</v>
      </c>
      <c r="M179" s="10">
        <f t="shared" si="18"/>
        <v>464.75</v>
      </c>
      <c r="N179" s="15"/>
      <c r="O179" s="10">
        <f t="shared" si="21"/>
        <v>684.45</v>
      </c>
      <c r="P179" s="10">
        <f t="shared" si="22"/>
        <v>68.45</v>
      </c>
      <c r="Q179" s="10">
        <f t="shared" si="23"/>
        <v>752.90000000000009</v>
      </c>
    </row>
    <row r="180" spans="1:17" x14ac:dyDescent="0.25">
      <c r="A180" s="15" t="s">
        <v>317</v>
      </c>
      <c r="B180" s="15" t="s">
        <v>437</v>
      </c>
      <c r="C180" s="31" t="s">
        <v>1202</v>
      </c>
      <c r="D180" s="33" t="s">
        <v>1114</v>
      </c>
      <c r="E180" s="33">
        <v>12</v>
      </c>
      <c r="F180" s="33">
        <v>0</v>
      </c>
      <c r="G180" s="33">
        <v>0</v>
      </c>
      <c r="H180" s="33">
        <v>0</v>
      </c>
      <c r="I180" s="34">
        <f t="shared" si="20"/>
        <v>12</v>
      </c>
      <c r="J180" s="10">
        <f t="shared" si="19"/>
        <v>507</v>
      </c>
      <c r="K180" s="10">
        <f t="shared" si="24"/>
        <v>507</v>
      </c>
      <c r="L180" s="10">
        <f t="shared" si="17"/>
        <v>50.7</v>
      </c>
      <c r="M180" s="10">
        <f t="shared" si="18"/>
        <v>557.70000000000005</v>
      </c>
      <c r="N180" s="15"/>
      <c r="O180" s="10">
        <f t="shared" si="21"/>
        <v>821.35</v>
      </c>
      <c r="P180" s="10">
        <f t="shared" si="22"/>
        <v>82.14</v>
      </c>
      <c r="Q180" s="10">
        <f t="shared" si="23"/>
        <v>903.49</v>
      </c>
    </row>
    <row r="181" spans="1:17" x14ac:dyDescent="0.25">
      <c r="A181" s="15" t="s">
        <v>317</v>
      </c>
      <c r="B181" s="15" t="s">
        <v>437</v>
      </c>
      <c r="C181" s="31" t="s">
        <v>1203</v>
      </c>
      <c r="D181" s="33" t="s">
        <v>1106</v>
      </c>
      <c r="E181" s="33">
        <v>15</v>
      </c>
      <c r="F181" s="33">
        <v>0</v>
      </c>
      <c r="G181" s="33">
        <v>0</v>
      </c>
      <c r="H181" s="33">
        <v>0</v>
      </c>
      <c r="I181" s="34">
        <f t="shared" si="20"/>
        <v>15</v>
      </c>
      <c r="J181" s="10">
        <f t="shared" si="19"/>
        <v>633.75</v>
      </c>
      <c r="K181" s="10">
        <f t="shared" si="24"/>
        <v>633.75</v>
      </c>
      <c r="L181" s="10">
        <f t="shared" si="17"/>
        <v>63.38</v>
      </c>
      <c r="M181" s="10">
        <f t="shared" si="18"/>
        <v>697.13</v>
      </c>
      <c r="N181" s="15"/>
      <c r="O181" s="10">
        <f t="shared" si="21"/>
        <v>1026.7</v>
      </c>
      <c r="P181" s="10">
        <f t="shared" si="22"/>
        <v>102.67</v>
      </c>
      <c r="Q181" s="10">
        <f t="shared" si="23"/>
        <v>1129.3700000000001</v>
      </c>
    </row>
    <row r="182" spans="1:17" x14ac:dyDescent="0.25">
      <c r="A182" s="15" t="s">
        <v>317</v>
      </c>
      <c r="B182" s="15" t="s">
        <v>437</v>
      </c>
      <c r="C182" s="31" t="s">
        <v>1204</v>
      </c>
      <c r="D182" s="33" t="s">
        <v>1080</v>
      </c>
      <c r="E182" s="33">
        <v>6</v>
      </c>
      <c r="F182" s="33">
        <v>0</v>
      </c>
      <c r="G182" s="33">
        <v>0</v>
      </c>
      <c r="H182" s="33">
        <v>0</v>
      </c>
      <c r="I182" s="34">
        <f t="shared" si="20"/>
        <v>6</v>
      </c>
      <c r="J182" s="10">
        <f t="shared" si="19"/>
        <v>253.5</v>
      </c>
      <c r="K182" s="10">
        <f t="shared" si="24"/>
        <v>253.5</v>
      </c>
      <c r="L182" s="10">
        <f t="shared" si="17"/>
        <v>25.35</v>
      </c>
      <c r="M182" s="10">
        <f t="shared" si="18"/>
        <v>278.85000000000002</v>
      </c>
      <c r="N182" s="15"/>
      <c r="O182" s="10">
        <f t="shared" si="21"/>
        <v>410.70000000000005</v>
      </c>
      <c r="P182" s="10">
        <f t="shared" si="22"/>
        <v>41.07</v>
      </c>
      <c r="Q182" s="10">
        <f t="shared" si="23"/>
        <v>451.77000000000004</v>
      </c>
    </row>
    <row r="183" spans="1:17" x14ac:dyDescent="0.25">
      <c r="A183" s="15" t="s">
        <v>317</v>
      </c>
      <c r="B183" s="15" t="s">
        <v>437</v>
      </c>
      <c r="C183" s="31" t="s">
        <v>1205</v>
      </c>
      <c r="D183" s="33" t="s">
        <v>1089</v>
      </c>
      <c r="E183" s="33">
        <v>7</v>
      </c>
      <c r="F183" s="33">
        <v>0</v>
      </c>
      <c r="G183" s="33">
        <v>0</v>
      </c>
      <c r="H183" s="33">
        <v>0</v>
      </c>
      <c r="I183" s="34">
        <f t="shared" si="20"/>
        <v>7</v>
      </c>
      <c r="J183" s="10">
        <f t="shared" si="19"/>
        <v>295.75</v>
      </c>
      <c r="K183" s="10">
        <f t="shared" si="24"/>
        <v>295.75</v>
      </c>
      <c r="L183" s="10">
        <f t="shared" si="17"/>
        <v>29.58</v>
      </c>
      <c r="M183" s="10">
        <f t="shared" si="18"/>
        <v>325.33</v>
      </c>
      <c r="N183" s="15"/>
      <c r="O183" s="10">
        <f t="shared" si="21"/>
        <v>479.15000000000003</v>
      </c>
      <c r="P183" s="10">
        <f t="shared" si="22"/>
        <v>47.92</v>
      </c>
      <c r="Q183" s="10">
        <f t="shared" si="23"/>
        <v>527.07000000000005</v>
      </c>
    </row>
    <row r="184" spans="1:17" x14ac:dyDescent="0.25">
      <c r="A184" s="15" t="s">
        <v>317</v>
      </c>
      <c r="B184" s="15" t="s">
        <v>437</v>
      </c>
      <c r="C184" s="31" t="s">
        <v>1206</v>
      </c>
      <c r="D184" s="33" t="s">
        <v>1102</v>
      </c>
      <c r="E184" s="33">
        <v>10</v>
      </c>
      <c r="F184" s="33">
        <v>0</v>
      </c>
      <c r="G184" s="33">
        <v>0</v>
      </c>
      <c r="H184" s="33">
        <v>0</v>
      </c>
      <c r="I184" s="34">
        <f>+E184+F184+G184+H184</f>
        <v>10</v>
      </c>
      <c r="J184" s="10">
        <f t="shared" si="19"/>
        <v>422.5</v>
      </c>
      <c r="K184" s="10">
        <f t="shared" si="24"/>
        <v>422.5</v>
      </c>
      <c r="L184" s="10">
        <f t="shared" si="17"/>
        <v>42.25</v>
      </c>
      <c r="M184" s="10">
        <f>+L184+K184</f>
        <v>464.75</v>
      </c>
      <c r="N184" s="15"/>
      <c r="O184" s="10">
        <f t="shared" si="21"/>
        <v>684.45</v>
      </c>
      <c r="P184" s="10">
        <f t="shared" si="22"/>
        <v>68.45</v>
      </c>
      <c r="Q184" s="10">
        <f>+P184+O184</f>
        <v>752.90000000000009</v>
      </c>
    </row>
    <row r="185" spans="1:17" x14ac:dyDescent="0.25">
      <c r="A185" s="15" t="s">
        <v>317</v>
      </c>
      <c r="B185" s="15" t="s">
        <v>437</v>
      </c>
      <c r="C185" s="31" t="s">
        <v>1207</v>
      </c>
      <c r="D185" s="33" t="s">
        <v>1102</v>
      </c>
      <c r="E185" s="33">
        <v>10</v>
      </c>
      <c r="F185" s="33">
        <v>0</v>
      </c>
      <c r="G185" s="33">
        <v>0</v>
      </c>
      <c r="H185" s="33">
        <v>0</v>
      </c>
      <c r="I185" s="34">
        <f t="shared" si="20"/>
        <v>10</v>
      </c>
      <c r="J185" s="10">
        <f t="shared" si="19"/>
        <v>422.5</v>
      </c>
      <c r="K185" s="10">
        <f t="shared" si="24"/>
        <v>422.5</v>
      </c>
      <c r="L185" s="10">
        <f t="shared" si="17"/>
        <v>42.25</v>
      </c>
      <c r="M185" s="10">
        <f t="shared" si="18"/>
        <v>464.75</v>
      </c>
      <c r="N185" s="15"/>
      <c r="O185" s="10">
        <f t="shared" si="21"/>
        <v>684.45</v>
      </c>
      <c r="P185" s="10">
        <f t="shared" si="22"/>
        <v>68.45</v>
      </c>
      <c r="Q185" s="10">
        <f t="shared" si="23"/>
        <v>752.90000000000009</v>
      </c>
    </row>
    <row r="186" spans="1:17" x14ac:dyDescent="0.25">
      <c r="A186" s="15" t="s">
        <v>317</v>
      </c>
      <c r="B186" s="15" t="s">
        <v>437</v>
      </c>
      <c r="C186" s="31" t="s">
        <v>1208</v>
      </c>
      <c r="D186" s="33" t="s">
        <v>1102</v>
      </c>
      <c r="E186" s="33">
        <v>10</v>
      </c>
      <c r="F186" s="33">
        <v>0</v>
      </c>
      <c r="G186" s="33">
        <v>0</v>
      </c>
      <c r="H186" s="33">
        <v>0</v>
      </c>
      <c r="I186" s="34">
        <f t="shared" si="20"/>
        <v>10</v>
      </c>
      <c r="J186" s="10">
        <f t="shared" si="19"/>
        <v>422.5</v>
      </c>
      <c r="K186" s="10">
        <f t="shared" si="24"/>
        <v>422.5</v>
      </c>
      <c r="L186" s="10">
        <f t="shared" si="17"/>
        <v>42.25</v>
      </c>
      <c r="M186" s="10">
        <f t="shared" si="18"/>
        <v>464.75</v>
      </c>
      <c r="N186" s="15"/>
      <c r="O186" s="10">
        <f t="shared" si="21"/>
        <v>684.45</v>
      </c>
      <c r="P186" s="10">
        <f t="shared" si="22"/>
        <v>68.45</v>
      </c>
      <c r="Q186" s="10">
        <f t="shared" si="23"/>
        <v>752.90000000000009</v>
      </c>
    </row>
    <row r="187" spans="1:17" x14ac:dyDescent="0.25">
      <c r="A187" s="15" t="s">
        <v>317</v>
      </c>
      <c r="B187" s="15" t="s">
        <v>437</v>
      </c>
      <c r="C187" s="31" t="s">
        <v>1209</v>
      </c>
      <c r="D187" s="33" t="s">
        <v>1102</v>
      </c>
      <c r="E187" s="33">
        <v>10</v>
      </c>
      <c r="F187" s="33">
        <v>0</v>
      </c>
      <c r="G187" s="33">
        <v>0</v>
      </c>
      <c r="H187" s="33">
        <v>0</v>
      </c>
      <c r="I187" s="34">
        <f t="shared" si="20"/>
        <v>10</v>
      </c>
      <c r="J187" s="10">
        <f t="shared" si="19"/>
        <v>422.5</v>
      </c>
      <c r="K187" s="10">
        <f t="shared" si="24"/>
        <v>422.5</v>
      </c>
      <c r="L187" s="10">
        <f t="shared" ref="L187:L255" si="25">ROUND((+K187*0.1),2)</f>
        <v>42.25</v>
      </c>
      <c r="M187" s="10">
        <f t="shared" si="18"/>
        <v>464.75</v>
      </c>
      <c r="N187" s="15"/>
      <c r="O187" s="10">
        <f t="shared" si="21"/>
        <v>684.45</v>
      </c>
      <c r="P187" s="10">
        <f t="shared" si="22"/>
        <v>68.45</v>
      </c>
      <c r="Q187" s="10">
        <f t="shared" si="23"/>
        <v>752.90000000000009</v>
      </c>
    </row>
    <row r="188" spans="1:17" x14ac:dyDescent="0.25">
      <c r="A188" s="15" t="s">
        <v>317</v>
      </c>
      <c r="B188" s="15" t="s">
        <v>437</v>
      </c>
      <c r="C188" s="31" t="s">
        <v>1210</v>
      </c>
      <c r="D188" s="33" t="s">
        <v>1102</v>
      </c>
      <c r="E188" s="33">
        <v>10</v>
      </c>
      <c r="F188" s="33">
        <v>0</v>
      </c>
      <c r="G188" s="33">
        <v>0</v>
      </c>
      <c r="H188" s="33">
        <v>0</v>
      </c>
      <c r="I188" s="34">
        <f t="shared" si="20"/>
        <v>10</v>
      </c>
      <c r="J188" s="10">
        <f t="shared" si="19"/>
        <v>422.5</v>
      </c>
      <c r="K188" s="10">
        <f t="shared" si="24"/>
        <v>422.5</v>
      </c>
      <c r="L188" s="10">
        <f t="shared" si="25"/>
        <v>42.25</v>
      </c>
      <c r="M188" s="10">
        <f t="shared" ref="M188:M256" si="26">+L188+K188</f>
        <v>464.75</v>
      </c>
      <c r="N188" s="15"/>
      <c r="O188" s="10">
        <f t="shared" si="21"/>
        <v>684.45</v>
      </c>
      <c r="P188" s="10">
        <f t="shared" si="22"/>
        <v>68.45</v>
      </c>
      <c r="Q188" s="10">
        <f t="shared" si="23"/>
        <v>752.90000000000009</v>
      </c>
    </row>
    <row r="189" spans="1:17" x14ac:dyDescent="0.25">
      <c r="A189" s="15" t="s">
        <v>317</v>
      </c>
      <c r="B189" s="15" t="s">
        <v>437</v>
      </c>
      <c r="C189" s="31" t="s">
        <v>1211</v>
      </c>
      <c r="D189" s="33" t="s">
        <v>1106</v>
      </c>
      <c r="E189" s="33">
        <v>15</v>
      </c>
      <c r="F189" s="33">
        <v>0</v>
      </c>
      <c r="G189" s="33">
        <v>0</v>
      </c>
      <c r="H189" s="33">
        <v>0</v>
      </c>
      <c r="I189" s="34">
        <f t="shared" si="20"/>
        <v>15</v>
      </c>
      <c r="J189" s="10">
        <f t="shared" si="19"/>
        <v>633.75</v>
      </c>
      <c r="K189" s="10">
        <f t="shared" si="24"/>
        <v>633.75</v>
      </c>
      <c r="L189" s="10">
        <f t="shared" si="25"/>
        <v>63.38</v>
      </c>
      <c r="M189" s="10">
        <f t="shared" si="26"/>
        <v>697.13</v>
      </c>
      <c r="N189" s="15"/>
      <c r="O189" s="10">
        <f t="shared" si="21"/>
        <v>1026.7</v>
      </c>
      <c r="P189" s="10">
        <f t="shared" si="22"/>
        <v>102.67</v>
      </c>
      <c r="Q189" s="10">
        <f t="shared" si="23"/>
        <v>1129.3700000000001</v>
      </c>
    </row>
    <row r="190" spans="1:17" x14ac:dyDescent="0.25">
      <c r="A190" s="15" t="s">
        <v>317</v>
      </c>
      <c r="B190" s="15" t="s">
        <v>437</v>
      </c>
      <c r="C190" s="31" t="s">
        <v>1212</v>
      </c>
      <c r="D190" s="33" t="s">
        <v>1102</v>
      </c>
      <c r="E190" s="33">
        <v>10</v>
      </c>
      <c r="F190" s="33">
        <v>0</v>
      </c>
      <c r="G190" s="33">
        <v>0</v>
      </c>
      <c r="H190" s="33">
        <v>0</v>
      </c>
      <c r="I190" s="34">
        <f t="shared" si="20"/>
        <v>10</v>
      </c>
      <c r="J190" s="10">
        <f t="shared" si="19"/>
        <v>422.5</v>
      </c>
      <c r="K190" s="10">
        <f t="shared" si="24"/>
        <v>422.5</v>
      </c>
      <c r="L190" s="10">
        <f t="shared" si="25"/>
        <v>42.25</v>
      </c>
      <c r="M190" s="10">
        <f t="shared" si="26"/>
        <v>464.75</v>
      </c>
      <c r="N190" s="15"/>
      <c r="O190" s="10">
        <f t="shared" si="21"/>
        <v>684.45</v>
      </c>
      <c r="P190" s="10">
        <f t="shared" si="22"/>
        <v>68.45</v>
      </c>
      <c r="Q190" s="10">
        <f t="shared" si="23"/>
        <v>752.90000000000009</v>
      </c>
    </row>
    <row r="191" spans="1:17" x14ac:dyDescent="0.25">
      <c r="A191" s="15" t="s">
        <v>317</v>
      </c>
      <c r="B191" s="15" t="s">
        <v>437</v>
      </c>
      <c r="C191" s="31" t="s">
        <v>1213</v>
      </c>
      <c r="D191" s="33" t="s">
        <v>1078</v>
      </c>
      <c r="E191" s="33">
        <v>5</v>
      </c>
      <c r="F191" s="33">
        <v>0</v>
      </c>
      <c r="G191" s="33">
        <v>0</v>
      </c>
      <c r="H191" s="33">
        <v>0</v>
      </c>
      <c r="I191" s="34">
        <f t="shared" si="20"/>
        <v>5</v>
      </c>
      <c r="J191" s="10">
        <f t="shared" si="19"/>
        <v>211.25</v>
      </c>
      <c r="K191" s="10">
        <f t="shared" si="24"/>
        <v>211.25</v>
      </c>
      <c r="L191" s="10">
        <f t="shared" si="25"/>
        <v>21.13</v>
      </c>
      <c r="M191" s="10">
        <f t="shared" si="26"/>
        <v>232.38</v>
      </c>
      <c r="N191" s="15"/>
      <c r="O191" s="10">
        <f t="shared" si="21"/>
        <v>342.25</v>
      </c>
      <c r="P191" s="10">
        <f t="shared" si="22"/>
        <v>34.229999999999997</v>
      </c>
      <c r="Q191" s="10">
        <f t="shared" si="23"/>
        <v>376.48</v>
      </c>
    </row>
    <row r="192" spans="1:17" x14ac:dyDescent="0.25">
      <c r="A192" s="15" t="s">
        <v>317</v>
      </c>
      <c r="B192" s="15" t="s">
        <v>437</v>
      </c>
      <c r="C192" s="31" t="s">
        <v>1214</v>
      </c>
      <c r="D192" s="33" t="s">
        <v>1080</v>
      </c>
      <c r="E192" s="33">
        <v>6</v>
      </c>
      <c r="F192" s="33">
        <v>0</v>
      </c>
      <c r="G192" s="33">
        <v>0</v>
      </c>
      <c r="H192" s="33">
        <v>0</v>
      </c>
      <c r="I192" s="34">
        <f t="shared" si="20"/>
        <v>6</v>
      </c>
      <c r="J192" s="10">
        <f t="shared" si="19"/>
        <v>253.5</v>
      </c>
      <c r="K192" s="10">
        <f t="shared" si="24"/>
        <v>253.5</v>
      </c>
      <c r="L192" s="10">
        <f t="shared" si="25"/>
        <v>25.35</v>
      </c>
      <c r="M192" s="10">
        <f t="shared" si="26"/>
        <v>278.85000000000002</v>
      </c>
      <c r="N192" s="15"/>
      <c r="O192" s="10">
        <f t="shared" si="21"/>
        <v>410.70000000000005</v>
      </c>
      <c r="P192" s="10">
        <f t="shared" si="22"/>
        <v>41.07</v>
      </c>
      <c r="Q192" s="10">
        <f t="shared" si="23"/>
        <v>451.77000000000004</v>
      </c>
    </row>
    <row r="193" spans="1:17" x14ac:dyDescent="0.25">
      <c r="A193" s="15" t="s">
        <v>317</v>
      </c>
      <c r="B193" s="15" t="s">
        <v>439</v>
      </c>
      <c r="C193" s="31" t="s">
        <v>1215</v>
      </c>
      <c r="D193" s="33" t="s">
        <v>1126</v>
      </c>
      <c r="E193" s="33">
        <v>3</v>
      </c>
      <c r="F193" s="33">
        <v>0</v>
      </c>
      <c r="G193" s="33">
        <v>0</v>
      </c>
      <c r="H193" s="33">
        <v>0</v>
      </c>
      <c r="I193" s="34">
        <f t="shared" si="20"/>
        <v>3</v>
      </c>
      <c r="J193" s="10">
        <f t="shared" si="19"/>
        <v>126.75</v>
      </c>
      <c r="K193" s="10">
        <f t="shared" si="24"/>
        <v>126.75</v>
      </c>
      <c r="L193" s="10">
        <f t="shared" si="25"/>
        <v>12.68</v>
      </c>
      <c r="M193" s="10">
        <f t="shared" si="26"/>
        <v>139.43</v>
      </c>
      <c r="N193" s="15"/>
      <c r="O193" s="10">
        <f t="shared" si="21"/>
        <v>205.35000000000002</v>
      </c>
      <c r="P193" s="10">
        <f t="shared" si="22"/>
        <v>20.54</v>
      </c>
      <c r="Q193" s="10">
        <f t="shared" si="23"/>
        <v>225.89000000000001</v>
      </c>
    </row>
    <row r="194" spans="1:17" x14ac:dyDescent="0.25">
      <c r="A194" s="15" t="s">
        <v>317</v>
      </c>
      <c r="B194" s="15" t="s">
        <v>439</v>
      </c>
      <c r="C194" s="31" t="s">
        <v>1216</v>
      </c>
      <c r="D194" s="33" t="s">
        <v>1082</v>
      </c>
      <c r="E194" s="33">
        <v>4</v>
      </c>
      <c r="F194" s="33">
        <v>0</v>
      </c>
      <c r="G194" s="33">
        <v>0</v>
      </c>
      <c r="H194" s="33">
        <v>0</v>
      </c>
      <c r="I194" s="34">
        <f t="shared" si="20"/>
        <v>4</v>
      </c>
      <c r="J194" s="10">
        <f t="shared" si="19"/>
        <v>169</v>
      </c>
      <c r="K194" s="10">
        <f t="shared" si="24"/>
        <v>169</v>
      </c>
      <c r="L194" s="10">
        <f t="shared" si="25"/>
        <v>16.899999999999999</v>
      </c>
      <c r="M194" s="10">
        <f t="shared" si="26"/>
        <v>185.9</v>
      </c>
      <c r="N194" s="15"/>
      <c r="O194" s="10">
        <f t="shared" si="21"/>
        <v>273.8</v>
      </c>
      <c r="P194" s="10">
        <f t="shared" si="22"/>
        <v>27.38</v>
      </c>
      <c r="Q194" s="10">
        <f t="shared" si="23"/>
        <v>301.18</v>
      </c>
    </row>
    <row r="195" spans="1:17" x14ac:dyDescent="0.25">
      <c r="A195" s="15" t="s">
        <v>317</v>
      </c>
      <c r="B195" s="15" t="s">
        <v>439</v>
      </c>
      <c r="C195" s="31" t="s">
        <v>1217</v>
      </c>
      <c r="D195" s="33" t="s">
        <v>1089</v>
      </c>
      <c r="E195" s="33">
        <v>7</v>
      </c>
      <c r="F195" s="33">
        <v>0</v>
      </c>
      <c r="G195" s="33">
        <v>0</v>
      </c>
      <c r="H195" s="33">
        <v>0</v>
      </c>
      <c r="I195" s="34">
        <f t="shared" si="20"/>
        <v>7</v>
      </c>
      <c r="J195" s="10">
        <f t="shared" si="19"/>
        <v>295.75</v>
      </c>
      <c r="K195" s="10">
        <f t="shared" si="24"/>
        <v>295.75</v>
      </c>
      <c r="L195" s="10">
        <f t="shared" si="25"/>
        <v>29.58</v>
      </c>
      <c r="M195" s="10">
        <f t="shared" si="26"/>
        <v>325.33</v>
      </c>
      <c r="N195" s="15"/>
      <c r="O195" s="10">
        <f t="shared" si="21"/>
        <v>479.15000000000003</v>
      </c>
      <c r="P195" s="10">
        <f t="shared" si="22"/>
        <v>47.92</v>
      </c>
      <c r="Q195" s="10">
        <f t="shared" si="23"/>
        <v>527.07000000000005</v>
      </c>
    </row>
    <row r="196" spans="1:17" x14ac:dyDescent="0.25">
      <c r="A196" s="15" t="s">
        <v>317</v>
      </c>
      <c r="B196" s="15" t="s">
        <v>439</v>
      </c>
      <c r="C196" s="31" t="s">
        <v>1218</v>
      </c>
      <c r="D196" s="33" t="s">
        <v>1102</v>
      </c>
      <c r="E196" s="33">
        <v>10</v>
      </c>
      <c r="F196" s="33">
        <v>0</v>
      </c>
      <c r="G196" s="33">
        <v>0</v>
      </c>
      <c r="H196" s="33">
        <v>0</v>
      </c>
      <c r="I196" s="34">
        <f>+E196+F196+G196+H196</f>
        <v>10</v>
      </c>
      <c r="J196" s="10">
        <f t="shared" ref="J196:J259" si="27">+D$2*I196</f>
        <v>422.5</v>
      </c>
      <c r="K196" s="10">
        <f t="shared" si="24"/>
        <v>422.5</v>
      </c>
      <c r="L196" s="10">
        <f t="shared" si="25"/>
        <v>42.25</v>
      </c>
      <c r="M196" s="10">
        <f>+L196+K196</f>
        <v>464.75</v>
      </c>
      <c r="N196" s="15"/>
      <c r="O196" s="10">
        <f t="shared" si="21"/>
        <v>684.45</v>
      </c>
      <c r="P196" s="10">
        <v>47.79</v>
      </c>
      <c r="Q196" s="10">
        <v>525.69000000000005</v>
      </c>
    </row>
    <row r="197" spans="1:17" x14ac:dyDescent="0.25">
      <c r="A197" s="15" t="s">
        <v>317</v>
      </c>
      <c r="B197" s="15" t="s">
        <v>439</v>
      </c>
      <c r="C197" s="31" t="s">
        <v>1219</v>
      </c>
      <c r="D197" s="33" t="s">
        <v>1082</v>
      </c>
      <c r="E197" s="33">
        <v>4</v>
      </c>
      <c r="F197" s="33">
        <v>0</v>
      </c>
      <c r="G197" s="33">
        <v>0</v>
      </c>
      <c r="H197" s="33">
        <v>0</v>
      </c>
      <c r="I197" s="34">
        <f t="shared" si="20"/>
        <v>4</v>
      </c>
      <c r="J197" s="10">
        <f t="shared" si="27"/>
        <v>169</v>
      </c>
      <c r="K197" s="10">
        <f t="shared" si="24"/>
        <v>169</v>
      </c>
      <c r="L197" s="10">
        <f t="shared" si="25"/>
        <v>16.899999999999999</v>
      </c>
      <c r="M197" s="10">
        <f t="shared" si="26"/>
        <v>185.9</v>
      </c>
      <c r="N197" s="15"/>
      <c r="O197" s="10">
        <f t="shared" si="21"/>
        <v>273.8</v>
      </c>
      <c r="P197" s="10">
        <f t="shared" si="22"/>
        <v>27.38</v>
      </c>
      <c r="Q197" s="10">
        <f t="shared" si="23"/>
        <v>301.18</v>
      </c>
    </row>
    <row r="198" spans="1:17" x14ac:dyDescent="0.25">
      <c r="A198" s="15" t="s">
        <v>317</v>
      </c>
      <c r="B198" s="15" t="s">
        <v>439</v>
      </c>
      <c r="C198" s="31" t="s">
        <v>1220</v>
      </c>
      <c r="D198" s="33" t="s">
        <v>1082</v>
      </c>
      <c r="E198" s="33">
        <v>4</v>
      </c>
      <c r="F198" s="33">
        <v>0</v>
      </c>
      <c r="G198" s="33">
        <v>0</v>
      </c>
      <c r="H198" s="33">
        <v>0</v>
      </c>
      <c r="I198" s="34">
        <f t="shared" si="20"/>
        <v>4</v>
      </c>
      <c r="J198" s="10">
        <f t="shared" si="27"/>
        <v>169</v>
      </c>
      <c r="K198" s="10">
        <f t="shared" si="24"/>
        <v>169</v>
      </c>
      <c r="L198" s="10">
        <f t="shared" si="25"/>
        <v>16.899999999999999</v>
      </c>
      <c r="M198" s="10">
        <f t="shared" si="26"/>
        <v>185.9</v>
      </c>
      <c r="N198" s="15"/>
      <c r="O198" s="10">
        <f t="shared" si="21"/>
        <v>273.8</v>
      </c>
      <c r="P198" s="10">
        <f t="shared" si="22"/>
        <v>27.38</v>
      </c>
      <c r="Q198" s="10">
        <f t="shared" si="23"/>
        <v>301.18</v>
      </c>
    </row>
    <row r="199" spans="1:17" x14ac:dyDescent="0.25">
      <c r="A199" s="15" t="s">
        <v>317</v>
      </c>
      <c r="B199" s="15" t="s">
        <v>439</v>
      </c>
      <c r="C199" s="31" t="s">
        <v>1221</v>
      </c>
      <c r="D199" s="33" t="s">
        <v>1078</v>
      </c>
      <c r="E199" s="33">
        <v>5</v>
      </c>
      <c r="F199" s="33">
        <v>0</v>
      </c>
      <c r="G199" s="33">
        <v>0</v>
      </c>
      <c r="H199" s="33">
        <v>0</v>
      </c>
      <c r="I199" s="34">
        <f>+E199+F199+G199+H199</f>
        <v>5</v>
      </c>
      <c r="J199" s="10">
        <f t="shared" si="27"/>
        <v>211.25</v>
      </c>
      <c r="K199" s="10">
        <f t="shared" si="24"/>
        <v>211.25</v>
      </c>
      <c r="L199" s="10">
        <f t="shared" si="25"/>
        <v>21.13</v>
      </c>
      <c r="M199" s="10">
        <f>+L199+K199</f>
        <v>232.38</v>
      </c>
      <c r="N199" s="15"/>
      <c r="O199" s="10">
        <f t="shared" si="21"/>
        <v>342.25</v>
      </c>
      <c r="P199" s="10">
        <f t="shared" si="22"/>
        <v>34.229999999999997</v>
      </c>
      <c r="Q199" s="10">
        <f>+P199+O199</f>
        <v>376.48</v>
      </c>
    </row>
    <row r="200" spans="1:17" x14ac:dyDescent="0.25">
      <c r="A200" s="15" t="s">
        <v>317</v>
      </c>
      <c r="B200" s="15" t="s">
        <v>439</v>
      </c>
      <c r="C200" s="31" t="s">
        <v>1222</v>
      </c>
      <c r="D200" s="33" t="s">
        <v>1078</v>
      </c>
      <c r="E200" s="33">
        <v>5</v>
      </c>
      <c r="F200" s="33">
        <v>0</v>
      </c>
      <c r="G200" s="33">
        <v>0</v>
      </c>
      <c r="H200" s="33">
        <v>0</v>
      </c>
      <c r="I200" s="34">
        <f t="shared" si="20"/>
        <v>5</v>
      </c>
      <c r="J200" s="10">
        <f t="shared" si="27"/>
        <v>211.25</v>
      </c>
      <c r="K200" s="10">
        <f t="shared" si="24"/>
        <v>211.25</v>
      </c>
      <c r="L200" s="10">
        <f t="shared" si="25"/>
        <v>21.13</v>
      </c>
      <c r="M200" s="10">
        <f t="shared" si="26"/>
        <v>232.38</v>
      </c>
      <c r="N200" s="15"/>
      <c r="O200" s="10">
        <f t="shared" si="21"/>
        <v>342.25</v>
      </c>
      <c r="P200" s="10">
        <f t="shared" si="22"/>
        <v>34.229999999999997</v>
      </c>
      <c r="Q200" s="10">
        <f t="shared" si="23"/>
        <v>376.48</v>
      </c>
    </row>
    <row r="201" spans="1:17" x14ac:dyDescent="0.25">
      <c r="A201" s="15" t="s">
        <v>317</v>
      </c>
      <c r="B201" s="15" t="s">
        <v>439</v>
      </c>
      <c r="C201" s="31" t="s">
        <v>1223</v>
      </c>
      <c r="D201" s="33" t="s">
        <v>1089</v>
      </c>
      <c r="E201" s="33">
        <v>7</v>
      </c>
      <c r="F201" s="33">
        <v>0</v>
      </c>
      <c r="G201" s="33">
        <v>0</v>
      </c>
      <c r="H201" s="33">
        <v>0</v>
      </c>
      <c r="I201" s="34">
        <f t="shared" si="20"/>
        <v>7</v>
      </c>
      <c r="J201" s="10">
        <f t="shared" si="27"/>
        <v>295.75</v>
      </c>
      <c r="K201" s="10">
        <f t="shared" si="24"/>
        <v>295.75</v>
      </c>
      <c r="L201" s="10">
        <f t="shared" si="25"/>
        <v>29.58</v>
      </c>
      <c r="M201" s="10">
        <f t="shared" si="26"/>
        <v>325.33</v>
      </c>
      <c r="N201" s="15"/>
      <c r="O201" s="10">
        <f t="shared" si="21"/>
        <v>479.15000000000003</v>
      </c>
      <c r="P201" s="10">
        <f t="shared" si="22"/>
        <v>47.92</v>
      </c>
      <c r="Q201" s="10">
        <f t="shared" si="23"/>
        <v>527.07000000000005</v>
      </c>
    </row>
    <row r="202" spans="1:17" x14ac:dyDescent="0.25">
      <c r="A202" s="15" t="s">
        <v>317</v>
      </c>
      <c r="B202" s="15" t="s">
        <v>439</v>
      </c>
      <c r="C202" s="31" t="s">
        <v>1224</v>
      </c>
      <c r="D202" s="33" t="s">
        <v>1089</v>
      </c>
      <c r="E202" s="33">
        <v>7</v>
      </c>
      <c r="F202" s="33">
        <v>0</v>
      </c>
      <c r="G202" s="33">
        <v>0</v>
      </c>
      <c r="H202" s="33">
        <v>0</v>
      </c>
      <c r="I202" s="34">
        <f t="shared" si="20"/>
        <v>7</v>
      </c>
      <c r="J202" s="10">
        <f t="shared" si="27"/>
        <v>295.75</v>
      </c>
      <c r="K202" s="10">
        <f t="shared" si="24"/>
        <v>295.75</v>
      </c>
      <c r="L202" s="10">
        <f t="shared" si="25"/>
        <v>29.58</v>
      </c>
      <c r="M202" s="10">
        <f t="shared" si="26"/>
        <v>325.33</v>
      </c>
      <c r="N202" s="15"/>
      <c r="O202" s="10">
        <f t="shared" si="21"/>
        <v>479.15000000000003</v>
      </c>
      <c r="P202" s="10">
        <f t="shared" si="22"/>
        <v>47.92</v>
      </c>
      <c r="Q202" s="10">
        <f t="shared" si="23"/>
        <v>527.07000000000005</v>
      </c>
    </row>
    <row r="203" spans="1:17" x14ac:dyDescent="0.25">
      <c r="A203" s="15" t="s">
        <v>317</v>
      </c>
      <c r="B203" s="15" t="s">
        <v>439</v>
      </c>
      <c r="C203" s="31" t="s">
        <v>1225</v>
      </c>
      <c r="D203" s="33" t="s">
        <v>1082</v>
      </c>
      <c r="E203" s="33">
        <v>4</v>
      </c>
      <c r="F203" s="33">
        <v>0</v>
      </c>
      <c r="G203" s="33">
        <v>0</v>
      </c>
      <c r="H203" s="33">
        <v>0</v>
      </c>
      <c r="I203" s="34">
        <f t="shared" si="20"/>
        <v>4</v>
      </c>
      <c r="J203" s="10">
        <f t="shared" si="27"/>
        <v>169</v>
      </c>
      <c r="K203" s="10">
        <f t="shared" si="24"/>
        <v>169</v>
      </c>
      <c r="L203" s="10">
        <f t="shared" si="25"/>
        <v>16.899999999999999</v>
      </c>
      <c r="M203" s="10">
        <f t="shared" si="26"/>
        <v>185.9</v>
      </c>
      <c r="N203" s="15"/>
      <c r="O203" s="10">
        <f t="shared" si="21"/>
        <v>273.8</v>
      </c>
      <c r="P203" s="10">
        <f t="shared" si="22"/>
        <v>27.38</v>
      </c>
      <c r="Q203" s="10">
        <f t="shared" si="23"/>
        <v>301.18</v>
      </c>
    </row>
    <row r="204" spans="1:17" x14ac:dyDescent="0.25">
      <c r="A204" s="15" t="s">
        <v>317</v>
      </c>
      <c r="B204" s="15" t="s">
        <v>439</v>
      </c>
      <c r="C204" s="31" t="s">
        <v>1226</v>
      </c>
      <c r="D204" s="33" t="s">
        <v>1082</v>
      </c>
      <c r="E204" s="33">
        <v>4</v>
      </c>
      <c r="F204" s="33">
        <v>0</v>
      </c>
      <c r="G204" s="33">
        <v>0</v>
      </c>
      <c r="H204" s="33">
        <v>0</v>
      </c>
      <c r="I204" s="34">
        <f t="shared" si="20"/>
        <v>4</v>
      </c>
      <c r="J204" s="10">
        <f t="shared" si="27"/>
        <v>169</v>
      </c>
      <c r="K204" s="10">
        <f t="shared" si="24"/>
        <v>169</v>
      </c>
      <c r="L204" s="10">
        <f t="shared" si="25"/>
        <v>16.899999999999999</v>
      </c>
      <c r="M204" s="10">
        <f t="shared" si="26"/>
        <v>185.9</v>
      </c>
      <c r="N204" s="15"/>
      <c r="O204" s="10">
        <f t="shared" si="21"/>
        <v>273.8</v>
      </c>
      <c r="P204" s="10">
        <f t="shared" si="22"/>
        <v>27.38</v>
      </c>
      <c r="Q204" s="10">
        <f t="shared" si="23"/>
        <v>301.18</v>
      </c>
    </row>
    <row r="205" spans="1:17" x14ac:dyDescent="0.25">
      <c r="A205" s="15" t="s">
        <v>317</v>
      </c>
      <c r="B205" s="15" t="s">
        <v>439</v>
      </c>
      <c r="C205" s="31" t="s">
        <v>1227</v>
      </c>
      <c r="D205" s="33" t="s">
        <v>1082</v>
      </c>
      <c r="E205" s="33">
        <v>4</v>
      </c>
      <c r="F205" s="33">
        <v>0</v>
      </c>
      <c r="G205" s="33">
        <v>0</v>
      </c>
      <c r="H205" s="33">
        <v>0</v>
      </c>
      <c r="I205" s="34">
        <f t="shared" ref="I205:I272" si="28">+E205+F205+G205+H205</f>
        <v>4</v>
      </c>
      <c r="J205" s="10">
        <f t="shared" si="27"/>
        <v>169</v>
      </c>
      <c r="K205" s="10">
        <f t="shared" si="24"/>
        <v>169</v>
      </c>
      <c r="L205" s="10">
        <f t="shared" si="25"/>
        <v>16.899999999999999</v>
      </c>
      <c r="M205" s="10">
        <f t="shared" si="26"/>
        <v>185.9</v>
      </c>
      <c r="N205" s="15"/>
      <c r="O205" s="10">
        <f t="shared" si="21"/>
        <v>273.8</v>
      </c>
      <c r="P205" s="10">
        <f t="shared" si="22"/>
        <v>27.38</v>
      </c>
      <c r="Q205" s="10">
        <f t="shared" si="23"/>
        <v>301.18</v>
      </c>
    </row>
    <row r="206" spans="1:17" x14ac:dyDescent="0.25">
      <c r="A206" s="15" t="s">
        <v>317</v>
      </c>
      <c r="B206" s="15" t="s">
        <v>439</v>
      </c>
      <c r="C206" s="31" t="s">
        <v>1228</v>
      </c>
      <c r="D206" s="33" t="s">
        <v>1080</v>
      </c>
      <c r="E206" s="33">
        <v>6</v>
      </c>
      <c r="F206" s="33">
        <v>0</v>
      </c>
      <c r="G206" s="33">
        <v>0</v>
      </c>
      <c r="H206" s="33">
        <v>0</v>
      </c>
      <c r="I206" s="34">
        <f t="shared" si="28"/>
        <v>6</v>
      </c>
      <c r="J206" s="10">
        <f t="shared" si="27"/>
        <v>253.5</v>
      </c>
      <c r="K206" s="10">
        <f t="shared" si="24"/>
        <v>253.5</v>
      </c>
      <c r="L206" s="10">
        <f t="shared" si="25"/>
        <v>25.35</v>
      </c>
      <c r="M206" s="10">
        <f t="shared" si="26"/>
        <v>278.85000000000002</v>
      </c>
      <c r="N206" s="15"/>
      <c r="O206" s="10">
        <f t="shared" si="21"/>
        <v>410.70000000000005</v>
      </c>
      <c r="P206" s="10">
        <f t="shared" si="22"/>
        <v>41.07</v>
      </c>
      <c r="Q206" s="10">
        <f t="shared" si="23"/>
        <v>451.77000000000004</v>
      </c>
    </row>
    <row r="207" spans="1:17" x14ac:dyDescent="0.25">
      <c r="A207" s="15" t="s">
        <v>317</v>
      </c>
      <c r="B207" s="15" t="s">
        <v>439</v>
      </c>
      <c r="C207" s="31" t="s">
        <v>1229</v>
      </c>
      <c r="D207" s="33" t="s">
        <v>1082</v>
      </c>
      <c r="E207" s="33">
        <v>4</v>
      </c>
      <c r="F207" s="33">
        <v>0</v>
      </c>
      <c r="G207" s="33">
        <v>0</v>
      </c>
      <c r="H207" s="33">
        <v>0</v>
      </c>
      <c r="I207" s="34">
        <f t="shared" si="28"/>
        <v>4</v>
      </c>
      <c r="J207" s="10">
        <f t="shared" si="27"/>
        <v>169</v>
      </c>
      <c r="K207" s="10">
        <f t="shared" si="24"/>
        <v>169</v>
      </c>
      <c r="L207" s="10">
        <f t="shared" si="25"/>
        <v>16.899999999999999</v>
      </c>
      <c r="M207" s="10">
        <f t="shared" si="26"/>
        <v>185.9</v>
      </c>
      <c r="N207" s="15"/>
      <c r="O207" s="10">
        <f t="shared" si="21"/>
        <v>273.8</v>
      </c>
      <c r="P207" s="10">
        <f t="shared" si="22"/>
        <v>27.38</v>
      </c>
      <c r="Q207" s="10">
        <f t="shared" si="23"/>
        <v>301.18</v>
      </c>
    </row>
    <row r="208" spans="1:17" x14ac:dyDescent="0.25">
      <c r="A208" s="15" t="s">
        <v>317</v>
      </c>
      <c r="B208" s="15" t="s">
        <v>439</v>
      </c>
      <c r="C208" s="31" t="s">
        <v>1230</v>
      </c>
      <c r="D208" s="33" t="s">
        <v>1082</v>
      </c>
      <c r="E208" s="33">
        <v>4</v>
      </c>
      <c r="F208" s="33">
        <v>0</v>
      </c>
      <c r="G208" s="33">
        <v>0</v>
      </c>
      <c r="H208" s="33">
        <v>0</v>
      </c>
      <c r="I208" s="34">
        <f t="shared" si="28"/>
        <v>4</v>
      </c>
      <c r="J208" s="10">
        <f t="shared" si="27"/>
        <v>169</v>
      </c>
      <c r="K208" s="10">
        <f t="shared" si="24"/>
        <v>169</v>
      </c>
      <c r="L208" s="10">
        <f t="shared" si="25"/>
        <v>16.899999999999999</v>
      </c>
      <c r="M208" s="10">
        <f t="shared" si="26"/>
        <v>185.9</v>
      </c>
      <c r="N208" s="15"/>
      <c r="O208" s="10">
        <f t="shared" si="21"/>
        <v>273.8</v>
      </c>
      <c r="P208" s="10">
        <f t="shared" si="22"/>
        <v>27.38</v>
      </c>
      <c r="Q208" s="10">
        <f t="shared" si="23"/>
        <v>301.18</v>
      </c>
    </row>
    <row r="209" spans="1:17" x14ac:dyDescent="0.25">
      <c r="A209" s="15" t="s">
        <v>317</v>
      </c>
      <c r="B209" s="15" t="s">
        <v>439</v>
      </c>
      <c r="C209" s="31" t="s">
        <v>1231</v>
      </c>
      <c r="D209" s="33" t="s">
        <v>1080</v>
      </c>
      <c r="E209" s="33">
        <v>6</v>
      </c>
      <c r="F209" s="33">
        <v>0</v>
      </c>
      <c r="G209" s="33">
        <v>0</v>
      </c>
      <c r="H209" s="33">
        <v>0</v>
      </c>
      <c r="I209" s="34">
        <f t="shared" si="28"/>
        <v>6</v>
      </c>
      <c r="J209" s="10">
        <f t="shared" si="27"/>
        <v>253.5</v>
      </c>
      <c r="K209" s="10">
        <f t="shared" si="24"/>
        <v>253.5</v>
      </c>
      <c r="L209" s="10">
        <f t="shared" si="25"/>
        <v>25.35</v>
      </c>
      <c r="M209" s="10">
        <f t="shared" si="26"/>
        <v>278.85000000000002</v>
      </c>
      <c r="N209" s="15"/>
      <c r="O209" s="10">
        <f t="shared" si="21"/>
        <v>410.70000000000005</v>
      </c>
      <c r="P209" s="10">
        <f t="shared" si="22"/>
        <v>41.07</v>
      </c>
      <c r="Q209" s="10">
        <f t="shared" si="23"/>
        <v>451.77000000000004</v>
      </c>
    </row>
    <row r="210" spans="1:17" x14ac:dyDescent="0.25">
      <c r="A210" s="15" t="s">
        <v>317</v>
      </c>
      <c r="B210" s="15" t="s">
        <v>439</v>
      </c>
      <c r="C210" s="31" t="s">
        <v>1232</v>
      </c>
      <c r="D210" s="33" t="s">
        <v>1121</v>
      </c>
      <c r="E210" s="33">
        <v>8</v>
      </c>
      <c r="F210" s="33">
        <v>0</v>
      </c>
      <c r="G210" s="33">
        <v>0</v>
      </c>
      <c r="H210" s="33">
        <v>0</v>
      </c>
      <c r="I210" s="34">
        <f t="shared" si="28"/>
        <v>8</v>
      </c>
      <c r="J210" s="10">
        <f t="shared" si="27"/>
        <v>338</v>
      </c>
      <c r="K210" s="10">
        <f t="shared" si="24"/>
        <v>338</v>
      </c>
      <c r="L210" s="10">
        <f t="shared" si="25"/>
        <v>33.799999999999997</v>
      </c>
      <c r="M210" s="10">
        <f t="shared" si="26"/>
        <v>371.8</v>
      </c>
      <c r="N210" s="15"/>
      <c r="O210" s="10">
        <f t="shared" si="21"/>
        <v>547.6</v>
      </c>
      <c r="P210" s="10">
        <f t="shared" si="22"/>
        <v>54.76</v>
      </c>
      <c r="Q210" s="10">
        <f t="shared" si="23"/>
        <v>602.36</v>
      </c>
    </row>
    <row r="211" spans="1:17" x14ac:dyDescent="0.25">
      <c r="A211" s="15" t="s">
        <v>317</v>
      </c>
      <c r="B211" s="15" t="s">
        <v>439</v>
      </c>
      <c r="C211" s="31" t="s">
        <v>1233</v>
      </c>
      <c r="D211" s="33" t="s">
        <v>1082</v>
      </c>
      <c r="E211" s="33">
        <v>4</v>
      </c>
      <c r="F211" s="33">
        <v>0</v>
      </c>
      <c r="G211" s="33">
        <v>0</v>
      </c>
      <c r="H211" s="33">
        <v>0</v>
      </c>
      <c r="I211" s="34">
        <f t="shared" si="28"/>
        <v>4</v>
      </c>
      <c r="J211" s="10">
        <f t="shared" si="27"/>
        <v>169</v>
      </c>
      <c r="K211" s="10">
        <f t="shared" si="24"/>
        <v>169</v>
      </c>
      <c r="L211" s="10">
        <f t="shared" si="25"/>
        <v>16.899999999999999</v>
      </c>
      <c r="M211" s="10">
        <f t="shared" si="26"/>
        <v>185.9</v>
      </c>
      <c r="N211" s="15"/>
      <c r="O211" s="10">
        <f t="shared" si="21"/>
        <v>273.8</v>
      </c>
      <c r="P211" s="10">
        <f t="shared" si="22"/>
        <v>27.38</v>
      </c>
      <c r="Q211" s="10">
        <f t="shared" si="23"/>
        <v>301.18</v>
      </c>
    </row>
    <row r="212" spans="1:17" x14ac:dyDescent="0.25">
      <c r="A212" s="15" t="s">
        <v>317</v>
      </c>
      <c r="B212" s="15" t="s">
        <v>439</v>
      </c>
      <c r="C212" s="31" t="s">
        <v>1234</v>
      </c>
      <c r="D212" s="33" t="s">
        <v>1082</v>
      </c>
      <c r="E212" s="33">
        <v>4</v>
      </c>
      <c r="F212" s="33">
        <v>0</v>
      </c>
      <c r="G212" s="33">
        <v>0</v>
      </c>
      <c r="H212" s="33">
        <v>0</v>
      </c>
      <c r="I212" s="34">
        <f t="shared" si="28"/>
        <v>4</v>
      </c>
      <c r="J212" s="10">
        <f t="shared" si="27"/>
        <v>169</v>
      </c>
      <c r="K212" s="10">
        <f t="shared" si="24"/>
        <v>169</v>
      </c>
      <c r="L212" s="10">
        <f t="shared" si="25"/>
        <v>16.899999999999999</v>
      </c>
      <c r="M212" s="10">
        <f t="shared" si="26"/>
        <v>185.9</v>
      </c>
      <c r="N212" s="15"/>
      <c r="O212" s="10">
        <f t="shared" si="21"/>
        <v>273.8</v>
      </c>
      <c r="P212" s="10">
        <f t="shared" si="22"/>
        <v>27.38</v>
      </c>
      <c r="Q212" s="10">
        <f t="shared" si="23"/>
        <v>301.18</v>
      </c>
    </row>
    <row r="213" spans="1:17" x14ac:dyDescent="0.25">
      <c r="A213" s="15" t="s">
        <v>317</v>
      </c>
      <c r="B213" s="15" t="s">
        <v>439</v>
      </c>
      <c r="C213" s="31" t="s">
        <v>1235</v>
      </c>
      <c r="D213" s="33" t="s">
        <v>1078</v>
      </c>
      <c r="E213" s="33">
        <v>5</v>
      </c>
      <c r="F213" s="33">
        <v>0</v>
      </c>
      <c r="G213" s="33">
        <v>0</v>
      </c>
      <c r="H213" s="33">
        <v>0</v>
      </c>
      <c r="I213" s="34">
        <f t="shared" si="28"/>
        <v>5</v>
      </c>
      <c r="J213" s="10">
        <f t="shared" si="27"/>
        <v>211.25</v>
      </c>
      <c r="K213" s="10">
        <f t="shared" si="24"/>
        <v>211.25</v>
      </c>
      <c r="L213" s="10">
        <f t="shared" si="25"/>
        <v>21.13</v>
      </c>
      <c r="M213" s="10">
        <f t="shared" si="26"/>
        <v>232.38</v>
      </c>
      <c r="N213" s="15"/>
      <c r="O213" s="10">
        <f t="shared" ref="O213:O276" si="29">CEILING(TRUNC((+J213*K$2)*O$3,2),0.05)</f>
        <v>342.25</v>
      </c>
      <c r="P213" s="10">
        <f t="shared" si="22"/>
        <v>34.229999999999997</v>
      </c>
      <c r="Q213" s="10">
        <f t="shared" si="23"/>
        <v>376.48</v>
      </c>
    </row>
    <row r="214" spans="1:17" x14ac:dyDescent="0.25">
      <c r="A214" s="15" t="s">
        <v>317</v>
      </c>
      <c r="B214" s="15" t="s">
        <v>439</v>
      </c>
      <c r="C214" s="31" t="s">
        <v>1236</v>
      </c>
      <c r="D214" s="33" t="s">
        <v>1082</v>
      </c>
      <c r="E214" s="33">
        <v>4</v>
      </c>
      <c r="F214" s="33">
        <v>0</v>
      </c>
      <c r="G214" s="33">
        <v>0</v>
      </c>
      <c r="H214" s="33">
        <v>0</v>
      </c>
      <c r="I214" s="34">
        <f t="shared" si="28"/>
        <v>4</v>
      </c>
      <c r="J214" s="10">
        <f t="shared" si="27"/>
        <v>169</v>
      </c>
      <c r="K214" s="10">
        <f t="shared" si="24"/>
        <v>169</v>
      </c>
      <c r="L214" s="10">
        <f t="shared" si="25"/>
        <v>16.899999999999999</v>
      </c>
      <c r="M214" s="10">
        <f t="shared" si="26"/>
        <v>185.9</v>
      </c>
      <c r="N214" s="15"/>
      <c r="O214" s="10">
        <f t="shared" si="29"/>
        <v>273.8</v>
      </c>
      <c r="P214" s="10">
        <f t="shared" si="22"/>
        <v>27.38</v>
      </c>
      <c r="Q214" s="10">
        <f t="shared" si="23"/>
        <v>301.18</v>
      </c>
    </row>
    <row r="215" spans="1:17" x14ac:dyDescent="0.25">
      <c r="A215" s="15" t="s">
        <v>317</v>
      </c>
      <c r="B215" s="15" t="s">
        <v>439</v>
      </c>
      <c r="C215" s="31" t="s">
        <v>1237</v>
      </c>
      <c r="D215" s="33" t="s">
        <v>1080</v>
      </c>
      <c r="E215" s="33">
        <v>6</v>
      </c>
      <c r="F215" s="33">
        <v>0</v>
      </c>
      <c r="G215" s="33">
        <v>0</v>
      </c>
      <c r="H215" s="33">
        <v>0</v>
      </c>
      <c r="I215" s="34">
        <f t="shared" si="28"/>
        <v>6</v>
      </c>
      <c r="J215" s="10">
        <f t="shared" si="27"/>
        <v>253.5</v>
      </c>
      <c r="K215" s="10">
        <f t="shared" ref="K215:K278" si="30">CEILING(TRUNC(+J215*K$2,2),0.05)</f>
        <v>253.5</v>
      </c>
      <c r="L215" s="10">
        <f t="shared" si="25"/>
        <v>25.35</v>
      </c>
      <c r="M215" s="10">
        <f t="shared" si="26"/>
        <v>278.85000000000002</v>
      </c>
      <c r="N215" s="15"/>
      <c r="O215" s="10">
        <f t="shared" si="29"/>
        <v>410.70000000000005</v>
      </c>
      <c r="P215" s="10">
        <f t="shared" si="22"/>
        <v>41.07</v>
      </c>
      <c r="Q215" s="10">
        <f t="shared" si="23"/>
        <v>451.77000000000004</v>
      </c>
    </row>
    <row r="216" spans="1:17" x14ac:dyDescent="0.25">
      <c r="A216" s="15" t="s">
        <v>317</v>
      </c>
      <c r="B216" s="15" t="s">
        <v>439</v>
      </c>
      <c r="C216" s="31" t="s">
        <v>1238</v>
      </c>
      <c r="D216" s="33" t="s">
        <v>1121</v>
      </c>
      <c r="E216" s="33">
        <v>8</v>
      </c>
      <c r="F216" s="33">
        <v>0</v>
      </c>
      <c r="G216" s="33">
        <v>0</v>
      </c>
      <c r="H216" s="33">
        <v>0</v>
      </c>
      <c r="I216" s="34">
        <f t="shared" si="28"/>
        <v>8</v>
      </c>
      <c r="J216" s="10">
        <f t="shared" si="27"/>
        <v>338</v>
      </c>
      <c r="K216" s="10">
        <f t="shared" si="30"/>
        <v>338</v>
      </c>
      <c r="L216" s="10">
        <f t="shared" si="25"/>
        <v>33.799999999999997</v>
      </c>
      <c r="M216" s="10">
        <f t="shared" si="26"/>
        <v>371.8</v>
      </c>
      <c r="N216" s="15"/>
      <c r="O216" s="10">
        <f t="shared" si="29"/>
        <v>547.6</v>
      </c>
      <c r="P216" s="10">
        <f t="shared" si="22"/>
        <v>54.76</v>
      </c>
      <c r="Q216" s="10">
        <f t="shared" si="23"/>
        <v>602.36</v>
      </c>
    </row>
    <row r="217" spans="1:17" x14ac:dyDescent="0.25">
      <c r="A217" s="15" t="s">
        <v>317</v>
      </c>
      <c r="B217" s="15" t="s">
        <v>439</v>
      </c>
      <c r="C217" s="31" t="s">
        <v>1239</v>
      </c>
      <c r="D217" s="33" t="s">
        <v>1082</v>
      </c>
      <c r="E217" s="33">
        <v>4</v>
      </c>
      <c r="F217" s="33">
        <v>0</v>
      </c>
      <c r="G217" s="33">
        <v>0</v>
      </c>
      <c r="H217" s="33">
        <v>0</v>
      </c>
      <c r="I217" s="34">
        <f t="shared" si="28"/>
        <v>4</v>
      </c>
      <c r="J217" s="10">
        <f t="shared" si="27"/>
        <v>169</v>
      </c>
      <c r="K217" s="10">
        <f t="shared" si="30"/>
        <v>169</v>
      </c>
      <c r="L217" s="10">
        <f t="shared" si="25"/>
        <v>16.899999999999999</v>
      </c>
      <c r="M217" s="10">
        <f t="shared" si="26"/>
        <v>185.9</v>
      </c>
      <c r="N217" s="15"/>
      <c r="O217" s="10">
        <f t="shared" si="29"/>
        <v>273.8</v>
      </c>
      <c r="P217" s="10">
        <f t="shared" si="22"/>
        <v>27.38</v>
      </c>
      <c r="Q217" s="10">
        <f t="shared" si="23"/>
        <v>301.18</v>
      </c>
    </row>
    <row r="218" spans="1:17" x14ac:dyDescent="0.25">
      <c r="A218" s="15" t="s">
        <v>317</v>
      </c>
      <c r="B218" s="15" t="s">
        <v>439</v>
      </c>
      <c r="C218" s="31" t="s">
        <v>1240</v>
      </c>
      <c r="D218" s="33" t="s">
        <v>1078</v>
      </c>
      <c r="E218" s="33">
        <v>5</v>
      </c>
      <c r="F218" s="33">
        <v>0</v>
      </c>
      <c r="G218" s="33">
        <v>0</v>
      </c>
      <c r="H218" s="33">
        <v>0</v>
      </c>
      <c r="I218" s="34">
        <f t="shared" si="28"/>
        <v>5</v>
      </c>
      <c r="J218" s="10">
        <f t="shared" si="27"/>
        <v>211.25</v>
      </c>
      <c r="K218" s="10">
        <f t="shared" si="30"/>
        <v>211.25</v>
      </c>
      <c r="L218" s="10">
        <f t="shared" si="25"/>
        <v>21.13</v>
      </c>
      <c r="M218" s="10">
        <f t="shared" si="26"/>
        <v>232.38</v>
      </c>
      <c r="N218" s="15"/>
      <c r="O218" s="10">
        <f t="shared" si="29"/>
        <v>342.25</v>
      </c>
      <c r="P218" s="10">
        <f t="shared" si="22"/>
        <v>34.229999999999997</v>
      </c>
      <c r="Q218" s="10">
        <f t="shared" si="23"/>
        <v>376.48</v>
      </c>
    </row>
    <row r="219" spans="1:17" x14ac:dyDescent="0.25">
      <c r="A219" s="15" t="s">
        <v>317</v>
      </c>
      <c r="B219" s="15" t="s">
        <v>439</v>
      </c>
      <c r="C219" s="31" t="s">
        <v>1241</v>
      </c>
      <c r="D219" s="33" t="s">
        <v>1082</v>
      </c>
      <c r="E219" s="33">
        <v>4</v>
      </c>
      <c r="F219" s="33">
        <v>0</v>
      </c>
      <c r="G219" s="33">
        <v>0</v>
      </c>
      <c r="H219" s="33">
        <v>0</v>
      </c>
      <c r="I219" s="34">
        <f t="shared" si="28"/>
        <v>4</v>
      </c>
      <c r="J219" s="10">
        <f t="shared" si="27"/>
        <v>169</v>
      </c>
      <c r="K219" s="10">
        <f t="shared" si="30"/>
        <v>169</v>
      </c>
      <c r="L219" s="10">
        <f t="shared" si="25"/>
        <v>16.899999999999999</v>
      </c>
      <c r="M219" s="10">
        <f t="shared" si="26"/>
        <v>185.9</v>
      </c>
      <c r="N219" s="15"/>
      <c r="O219" s="10">
        <f t="shared" si="29"/>
        <v>273.8</v>
      </c>
      <c r="P219" s="10">
        <f t="shared" ref="P219:P286" si="31">ROUND((+O219*0.1),2)</f>
        <v>27.38</v>
      </c>
      <c r="Q219" s="10">
        <f t="shared" ref="Q219:Q286" si="32">+P219+O219</f>
        <v>301.18</v>
      </c>
    </row>
    <row r="220" spans="1:17" x14ac:dyDescent="0.25">
      <c r="A220" s="15" t="s">
        <v>317</v>
      </c>
      <c r="B220" s="15" t="s">
        <v>439</v>
      </c>
      <c r="C220" s="31" t="s">
        <v>1242</v>
      </c>
      <c r="D220" s="33" t="s">
        <v>1102</v>
      </c>
      <c r="E220" s="33">
        <v>10</v>
      </c>
      <c r="F220" s="33">
        <v>0</v>
      </c>
      <c r="G220" s="33">
        <v>0</v>
      </c>
      <c r="H220" s="33">
        <v>0</v>
      </c>
      <c r="I220" s="34">
        <f t="shared" si="28"/>
        <v>10</v>
      </c>
      <c r="J220" s="10">
        <f t="shared" si="27"/>
        <v>422.5</v>
      </c>
      <c r="K220" s="10">
        <f t="shared" si="30"/>
        <v>422.5</v>
      </c>
      <c r="L220" s="10">
        <f t="shared" si="25"/>
        <v>42.25</v>
      </c>
      <c r="M220" s="10">
        <f t="shared" si="26"/>
        <v>464.75</v>
      </c>
      <c r="N220" s="15"/>
      <c r="O220" s="10">
        <f t="shared" si="29"/>
        <v>684.45</v>
      </c>
      <c r="P220" s="10">
        <f t="shared" si="31"/>
        <v>68.45</v>
      </c>
      <c r="Q220" s="10">
        <f t="shared" si="32"/>
        <v>752.90000000000009</v>
      </c>
    </row>
    <row r="221" spans="1:17" x14ac:dyDescent="0.25">
      <c r="A221" s="15" t="s">
        <v>317</v>
      </c>
      <c r="B221" s="15" t="s">
        <v>439</v>
      </c>
      <c r="C221" s="31" t="s">
        <v>1243</v>
      </c>
      <c r="D221" s="33" t="s">
        <v>1082</v>
      </c>
      <c r="E221" s="33">
        <v>4</v>
      </c>
      <c r="F221" s="33">
        <v>0</v>
      </c>
      <c r="G221" s="33">
        <v>0</v>
      </c>
      <c r="H221" s="33">
        <v>0</v>
      </c>
      <c r="I221" s="34">
        <f t="shared" si="28"/>
        <v>4</v>
      </c>
      <c r="J221" s="10">
        <f t="shared" si="27"/>
        <v>169</v>
      </c>
      <c r="K221" s="10">
        <f t="shared" si="30"/>
        <v>169</v>
      </c>
      <c r="L221" s="10">
        <f t="shared" si="25"/>
        <v>16.899999999999999</v>
      </c>
      <c r="M221" s="10">
        <f t="shared" si="26"/>
        <v>185.9</v>
      </c>
      <c r="N221" s="15"/>
      <c r="O221" s="10">
        <f t="shared" si="29"/>
        <v>273.8</v>
      </c>
      <c r="P221" s="10">
        <f t="shared" si="31"/>
        <v>27.38</v>
      </c>
      <c r="Q221" s="10">
        <f t="shared" si="32"/>
        <v>301.18</v>
      </c>
    </row>
    <row r="222" spans="1:17" x14ac:dyDescent="0.25">
      <c r="A222" s="15" t="s">
        <v>317</v>
      </c>
      <c r="B222" s="15" t="s">
        <v>439</v>
      </c>
      <c r="C222" s="31" t="s">
        <v>1244</v>
      </c>
      <c r="D222" s="33" t="s">
        <v>1078</v>
      </c>
      <c r="E222" s="33">
        <v>5</v>
      </c>
      <c r="F222" s="33">
        <v>0</v>
      </c>
      <c r="G222" s="33">
        <v>0</v>
      </c>
      <c r="H222" s="33">
        <v>0</v>
      </c>
      <c r="I222" s="34">
        <f t="shared" si="28"/>
        <v>5</v>
      </c>
      <c r="J222" s="10">
        <f t="shared" si="27"/>
        <v>211.25</v>
      </c>
      <c r="K222" s="10">
        <f t="shared" si="30"/>
        <v>211.25</v>
      </c>
      <c r="L222" s="10">
        <f t="shared" si="25"/>
        <v>21.13</v>
      </c>
      <c r="M222" s="10">
        <f t="shared" si="26"/>
        <v>232.38</v>
      </c>
      <c r="N222" s="15"/>
      <c r="O222" s="10">
        <f t="shared" si="29"/>
        <v>342.25</v>
      </c>
      <c r="P222" s="10">
        <f t="shared" si="31"/>
        <v>34.229999999999997</v>
      </c>
      <c r="Q222" s="10">
        <f t="shared" si="32"/>
        <v>376.48</v>
      </c>
    </row>
    <row r="223" spans="1:17" x14ac:dyDescent="0.25">
      <c r="A223" s="15" t="s">
        <v>317</v>
      </c>
      <c r="B223" s="15" t="s">
        <v>439</v>
      </c>
      <c r="C223" s="31" t="s">
        <v>1245</v>
      </c>
      <c r="D223" s="33" t="s">
        <v>1089</v>
      </c>
      <c r="E223" s="33">
        <v>7</v>
      </c>
      <c r="F223" s="33">
        <v>0</v>
      </c>
      <c r="G223" s="33">
        <v>0</v>
      </c>
      <c r="H223" s="33">
        <v>0</v>
      </c>
      <c r="I223" s="34">
        <f t="shared" si="28"/>
        <v>7</v>
      </c>
      <c r="J223" s="10">
        <f t="shared" si="27"/>
        <v>295.75</v>
      </c>
      <c r="K223" s="10">
        <f t="shared" si="30"/>
        <v>295.75</v>
      </c>
      <c r="L223" s="10">
        <f t="shared" si="25"/>
        <v>29.58</v>
      </c>
      <c r="M223" s="10">
        <f t="shared" si="26"/>
        <v>325.33</v>
      </c>
      <c r="N223" s="15"/>
      <c r="O223" s="10">
        <f t="shared" si="29"/>
        <v>479.15000000000003</v>
      </c>
      <c r="P223" s="10">
        <f t="shared" si="31"/>
        <v>47.92</v>
      </c>
      <c r="Q223" s="10">
        <f t="shared" si="32"/>
        <v>527.07000000000005</v>
      </c>
    </row>
    <row r="224" spans="1:17" x14ac:dyDescent="0.25">
      <c r="A224" s="15" t="s">
        <v>317</v>
      </c>
      <c r="B224" s="15" t="s">
        <v>441</v>
      </c>
      <c r="C224" s="31" t="s">
        <v>1246</v>
      </c>
      <c r="D224" s="33" t="s">
        <v>1126</v>
      </c>
      <c r="E224" s="33">
        <v>3</v>
      </c>
      <c r="F224" s="33">
        <v>0</v>
      </c>
      <c r="G224" s="33">
        <v>0</v>
      </c>
      <c r="H224" s="33">
        <v>0</v>
      </c>
      <c r="I224" s="34">
        <f t="shared" si="28"/>
        <v>3</v>
      </c>
      <c r="J224" s="10">
        <f t="shared" si="27"/>
        <v>126.75</v>
      </c>
      <c r="K224" s="10">
        <f t="shared" si="30"/>
        <v>126.75</v>
      </c>
      <c r="L224" s="10">
        <f t="shared" si="25"/>
        <v>12.68</v>
      </c>
      <c r="M224" s="10">
        <f t="shared" si="26"/>
        <v>139.43</v>
      </c>
      <c r="N224" s="15"/>
      <c r="O224" s="10">
        <f t="shared" si="29"/>
        <v>205.35000000000002</v>
      </c>
      <c r="P224" s="10">
        <f t="shared" si="31"/>
        <v>20.54</v>
      </c>
      <c r="Q224" s="10">
        <f t="shared" si="32"/>
        <v>225.89000000000001</v>
      </c>
    </row>
    <row r="225" spans="1:17" x14ac:dyDescent="0.25">
      <c r="A225" s="15" t="s">
        <v>317</v>
      </c>
      <c r="B225" s="15" t="s">
        <v>441</v>
      </c>
      <c r="C225" s="31" t="s">
        <v>1247</v>
      </c>
      <c r="D225" s="33" t="s">
        <v>1078</v>
      </c>
      <c r="E225" s="33">
        <v>5</v>
      </c>
      <c r="F225" s="33">
        <v>0</v>
      </c>
      <c r="G225" s="33">
        <v>0</v>
      </c>
      <c r="H225" s="33">
        <v>0</v>
      </c>
      <c r="I225" s="34">
        <f t="shared" si="28"/>
        <v>5</v>
      </c>
      <c r="J225" s="10">
        <f t="shared" si="27"/>
        <v>211.25</v>
      </c>
      <c r="K225" s="10">
        <f t="shared" si="30"/>
        <v>211.25</v>
      </c>
      <c r="L225" s="10">
        <f t="shared" si="25"/>
        <v>21.13</v>
      </c>
      <c r="M225" s="10">
        <f t="shared" si="26"/>
        <v>232.38</v>
      </c>
      <c r="N225" s="15"/>
      <c r="O225" s="10">
        <f t="shared" si="29"/>
        <v>342.25</v>
      </c>
      <c r="P225" s="10">
        <f t="shared" si="31"/>
        <v>34.229999999999997</v>
      </c>
      <c r="Q225" s="10">
        <f t="shared" si="32"/>
        <v>376.48</v>
      </c>
    </row>
    <row r="226" spans="1:17" x14ac:dyDescent="0.25">
      <c r="A226" s="15" t="s">
        <v>317</v>
      </c>
      <c r="B226" s="15" t="s">
        <v>441</v>
      </c>
      <c r="C226" s="31" t="s">
        <v>1248</v>
      </c>
      <c r="D226" s="33" t="s">
        <v>1082</v>
      </c>
      <c r="E226" s="33">
        <v>4</v>
      </c>
      <c r="F226" s="33">
        <v>0</v>
      </c>
      <c r="G226" s="33">
        <v>0</v>
      </c>
      <c r="H226" s="33">
        <v>0</v>
      </c>
      <c r="I226" s="34">
        <f t="shared" si="28"/>
        <v>4</v>
      </c>
      <c r="J226" s="10">
        <f t="shared" si="27"/>
        <v>169</v>
      </c>
      <c r="K226" s="10">
        <f t="shared" si="30"/>
        <v>169</v>
      </c>
      <c r="L226" s="10">
        <f t="shared" si="25"/>
        <v>16.899999999999999</v>
      </c>
      <c r="M226" s="10">
        <f t="shared" si="26"/>
        <v>185.9</v>
      </c>
      <c r="N226" s="15"/>
      <c r="O226" s="10">
        <f t="shared" si="29"/>
        <v>273.8</v>
      </c>
      <c r="P226" s="10">
        <f t="shared" si="31"/>
        <v>27.38</v>
      </c>
      <c r="Q226" s="10">
        <f t="shared" si="32"/>
        <v>301.18</v>
      </c>
    </row>
    <row r="227" spans="1:17" x14ac:dyDescent="0.25">
      <c r="A227" s="15" t="s">
        <v>317</v>
      </c>
      <c r="B227" s="15" t="s">
        <v>441</v>
      </c>
      <c r="C227" s="31" t="s">
        <v>1249</v>
      </c>
      <c r="D227" s="33" t="s">
        <v>1078</v>
      </c>
      <c r="E227" s="33">
        <v>5</v>
      </c>
      <c r="F227" s="33">
        <v>0</v>
      </c>
      <c r="G227" s="33">
        <v>0</v>
      </c>
      <c r="H227" s="33">
        <v>0</v>
      </c>
      <c r="I227" s="34">
        <f t="shared" si="28"/>
        <v>5</v>
      </c>
      <c r="J227" s="10">
        <f t="shared" si="27"/>
        <v>211.25</v>
      </c>
      <c r="K227" s="10">
        <f t="shared" si="30"/>
        <v>211.25</v>
      </c>
      <c r="L227" s="10">
        <f t="shared" si="25"/>
        <v>21.13</v>
      </c>
      <c r="M227" s="10">
        <f t="shared" si="26"/>
        <v>232.38</v>
      </c>
      <c r="N227" s="15"/>
      <c r="O227" s="10">
        <f t="shared" si="29"/>
        <v>342.25</v>
      </c>
      <c r="P227" s="10">
        <f t="shared" si="31"/>
        <v>34.229999999999997</v>
      </c>
      <c r="Q227" s="10">
        <f t="shared" si="32"/>
        <v>376.48</v>
      </c>
    </row>
    <row r="228" spans="1:17" x14ac:dyDescent="0.25">
      <c r="A228" s="15" t="s">
        <v>317</v>
      </c>
      <c r="B228" s="15" t="s">
        <v>441</v>
      </c>
      <c r="C228" s="31" t="s">
        <v>1250</v>
      </c>
      <c r="D228" s="33" t="s">
        <v>1080</v>
      </c>
      <c r="E228" s="33">
        <v>6</v>
      </c>
      <c r="F228" s="33">
        <v>0</v>
      </c>
      <c r="G228" s="33">
        <v>0</v>
      </c>
      <c r="H228" s="33">
        <v>0</v>
      </c>
      <c r="I228" s="34">
        <f t="shared" si="28"/>
        <v>6</v>
      </c>
      <c r="J228" s="10">
        <f t="shared" si="27"/>
        <v>253.5</v>
      </c>
      <c r="K228" s="10">
        <f t="shared" si="30"/>
        <v>253.5</v>
      </c>
      <c r="L228" s="10">
        <f t="shared" si="25"/>
        <v>25.35</v>
      </c>
      <c r="M228" s="10">
        <f t="shared" si="26"/>
        <v>278.85000000000002</v>
      </c>
      <c r="N228" s="15"/>
      <c r="O228" s="10">
        <f t="shared" si="29"/>
        <v>410.70000000000005</v>
      </c>
      <c r="P228" s="10">
        <f t="shared" si="31"/>
        <v>41.07</v>
      </c>
      <c r="Q228" s="10">
        <f t="shared" si="32"/>
        <v>451.77000000000004</v>
      </c>
    </row>
    <row r="229" spans="1:17" x14ac:dyDescent="0.25">
      <c r="A229" s="15" t="s">
        <v>317</v>
      </c>
      <c r="B229" s="15" t="s">
        <v>441</v>
      </c>
      <c r="C229" s="31" t="s">
        <v>1251</v>
      </c>
      <c r="D229" s="33" t="s">
        <v>1080</v>
      </c>
      <c r="E229" s="33">
        <v>6</v>
      </c>
      <c r="F229" s="33">
        <v>0</v>
      </c>
      <c r="G229" s="33">
        <v>0</v>
      </c>
      <c r="H229" s="33">
        <v>0</v>
      </c>
      <c r="I229" s="34">
        <f t="shared" si="28"/>
        <v>6</v>
      </c>
      <c r="J229" s="10">
        <f t="shared" si="27"/>
        <v>253.5</v>
      </c>
      <c r="K229" s="10">
        <f t="shared" si="30"/>
        <v>253.5</v>
      </c>
      <c r="L229" s="10">
        <f t="shared" si="25"/>
        <v>25.35</v>
      </c>
      <c r="M229" s="10">
        <f t="shared" si="26"/>
        <v>278.85000000000002</v>
      </c>
      <c r="N229" s="15"/>
      <c r="O229" s="10">
        <f t="shared" si="29"/>
        <v>410.70000000000005</v>
      </c>
      <c r="P229" s="10">
        <f t="shared" si="31"/>
        <v>41.07</v>
      </c>
      <c r="Q229" s="10">
        <f t="shared" si="32"/>
        <v>451.77000000000004</v>
      </c>
    </row>
    <row r="230" spans="1:17" x14ac:dyDescent="0.25">
      <c r="A230" s="15" t="s">
        <v>317</v>
      </c>
      <c r="B230" s="15" t="s">
        <v>441</v>
      </c>
      <c r="C230" s="31" t="s">
        <v>1252</v>
      </c>
      <c r="D230" s="33" t="s">
        <v>1126</v>
      </c>
      <c r="E230" s="33">
        <v>3</v>
      </c>
      <c r="F230" s="33">
        <v>0</v>
      </c>
      <c r="G230" s="33">
        <v>0</v>
      </c>
      <c r="H230" s="33">
        <v>0</v>
      </c>
      <c r="I230" s="34">
        <f t="shared" si="28"/>
        <v>3</v>
      </c>
      <c r="J230" s="10">
        <f t="shared" si="27"/>
        <v>126.75</v>
      </c>
      <c r="K230" s="10">
        <f t="shared" si="30"/>
        <v>126.75</v>
      </c>
      <c r="L230" s="10">
        <f t="shared" si="25"/>
        <v>12.68</v>
      </c>
      <c r="M230" s="10">
        <f t="shared" si="26"/>
        <v>139.43</v>
      </c>
      <c r="N230" s="15"/>
      <c r="O230" s="10">
        <f t="shared" si="29"/>
        <v>205.35000000000002</v>
      </c>
      <c r="P230" s="10">
        <f t="shared" si="31"/>
        <v>20.54</v>
      </c>
      <c r="Q230" s="10">
        <f t="shared" si="32"/>
        <v>225.89000000000001</v>
      </c>
    </row>
    <row r="231" spans="1:17" x14ac:dyDescent="0.25">
      <c r="A231" s="15" t="s">
        <v>317</v>
      </c>
      <c r="B231" s="15" t="s">
        <v>441</v>
      </c>
      <c r="C231" s="31" t="s">
        <v>1253</v>
      </c>
      <c r="D231" s="33" t="s">
        <v>1106</v>
      </c>
      <c r="E231" s="33">
        <v>15</v>
      </c>
      <c r="F231" s="33">
        <v>0</v>
      </c>
      <c r="G231" s="33">
        <v>0</v>
      </c>
      <c r="H231" s="33">
        <v>0</v>
      </c>
      <c r="I231" s="34">
        <f t="shared" si="28"/>
        <v>15</v>
      </c>
      <c r="J231" s="10">
        <f t="shared" si="27"/>
        <v>633.75</v>
      </c>
      <c r="K231" s="10">
        <f t="shared" si="30"/>
        <v>633.75</v>
      </c>
      <c r="L231" s="10">
        <f t="shared" si="25"/>
        <v>63.38</v>
      </c>
      <c r="M231" s="10">
        <f t="shared" si="26"/>
        <v>697.13</v>
      </c>
      <c r="N231" s="15"/>
      <c r="O231" s="10">
        <f t="shared" si="29"/>
        <v>1026.7</v>
      </c>
      <c r="P231" s="10">
        <f t="shared" si="31"/>
        <v>102.67</v>
      </c>
      <c r="Q231" s="10">
        <f t="shared" si="32"/>
        <v>1129.3700000000001</v>
      </c>
    </row>
    <row r="232" spans="1:17" x14ac:dyDescent="0.25">
      <c r="A232" s="15" t="s">
        <v>317</v>
      </c>
      <c r="B232" s="15" t="s">
        <v>441</v>
      </c>
      <c r="C232" s="31" t="s">
        <v>1254</v>
      </c>
      <c r="D232" s="33" t="s">
        <v>1102</v>
      </c>
      <c r="E232" s="33">
        <v>10</v>
      </c>
      <c r="F232" s="33">
        <v>0</v>
      </c>
      <c r="G232" s="33">
        <v>0</v>
      </c>
      <c r="H232" s="33">
        <v>0</v>
      </c>
      <c r="I232" s="34">
        <f t="shared" si="28"/>
        <v>10</v>
      </c>
      <c r="J232" s="10">
        <f t="shared" si="27"/>
        <v>422.5</v>
      </c>
      <c r="K232" s="10">
        <f t="shared" si="30"/>
        <v>422.5</v>
      </c>
      <c r="L232" s="10">
        <f t="shared" si="25"/>
        <v>42.25</v>
      </c>
      <c r="M232" s="10">
        <f t="shared" si="26"/>
        <v>464.75</v>
      </c>
      <c r="N232" s="15"/>
      <c r="O232" s="10">
        <f t="shared" si="29"/>
        <v>684.45</v>
      </c>
      <c r="P232" s="10">
        <f t="shared" si="31"/>
        <v>68.45</v>
      </c>
      <c r="Q232" s="10">
        <f t="shared" si="32"/>
        <v>752.90000000000009</v>
      </c>
    </row>
    <row r="233" spans="1:17" x14ac:dyDescent="0.25">
      <c r="A233" s="15" t="s">
        <v>317</v>
      </c>
      <c r="B233" s="15" t="s">
        <v>441</v>
      </c>
      <c r="C233" s="31" t="s">
        <v>1255</v>
      </c>
      <c r="D233" s="33" t="s">
        <v>1102</v>
      </c>
      <c r="E233" s="33">
        <v>10</v>
      </c>
      <c r="F233" s="33">
        <v>0</v>
      </c>
      <c r="G233" s="33">
        <v>0</v>
      </c>
      <c r="H233" s="33">
        <v>0</v>
      </c>
      <c r="I233" s="34">
        <f>+E233+F233+G233+H233</f>
        <v>10</v>
      </c>
      <c r="J233" s="10">
        <f t="shared" si="27"/>
        <v>422.5</v>
      </c>
      <c r="K233" s="10">
        <f t="shared" si="30"/>
        <v>422.5</v>
      </c>
      <c r="L233" s="10">
        <f t="shared" si="25"/>
        <v>42.25</v>
      </c>
      <c r="M233" s="10">
        <f>+L233+K233</f>
        <v>464.75</v>
      </c>
      <c r="N233" s="15"/>
      <c r="O233" s="10">
        <f t="shared" si="29"/>
        <v>684.45</v>
      </c>
      <c r="P233" s="10">
        <v>47.79</v>
      </c>
      <c r="Q233" s="10">
        <v>525.69000000000005</v>
      </c>
    </row>
    <row r="234" spans="1:17" x14ac:dyDescent="0.25">
      <c r="A234" s="15" t="s">
        <v>317</v>
      </c>
      <c r="B234" s="15" t="s">
        <v>441</v>
      </c>
      <c r="C234" s="31" t="s">
        <v>1256</v>
      </c>
      <c r="D234" s="33" t="s">
        <v>1082</v>
      </c>
      <c r="E234" s="33">
        <v>4</v>
      </c>
      <c r="F234" s="33">
        <v>0</v>
      </c>
      <c r="G234" s="33">
        <v>0</v>
      </c>
      <c r="H234" s="33">
        <v>0</v>
      </c>
      <c r="I234" s="34">
        <f t="shared" si="28"/>
        <v>4</v>
      </c>
      <c r="J234" s="10">
        <f t="shared" si="27"/>
        <v>169</v>
      </c>
      <c r="K234" s="10">
        <f t="shared" si="30"/>
        <v>169</v>
      </c>
      <c r="L234" s="10">
        <f t="shared" si="25"/>
        <v>16.899999999999999</v>
      </c>
      <c r="M234" s="10">
        <f t="shared" si="26"/>
        <v>185.9</v>
      </c>
      <c r="N234" s="15"/>
      <c r="O234" s="10">
        <f t="shared" si="29"/>
        <v>273.8</v>
      </c>
      <c r="P234" s="10">
        <f t="shared" si="31"/>
        <v>27.38</v>
      </c>
      <c r="Q234" s="10">
        <f t="shared" si="32"/>
        <v>301.18</v>
      </c>
    </row>
    <row r="235" spans="1:17" x14ac:dyDescent="0.25">
      <c r="A235" s="15" t="s">
        <v>317</v>
      </c>
      <c r="B235" s="15" t="s">
        <v>441</v>
      </c>
      <c r="C235" s="31" t="s">
        <v>1257</v>
      </c>
      <c r="D235" s="33" t="s">
        <v>1121</v>
      </c>
      <c r="E235" s="33">
        <v>8</v>
      </c>
      <c r="F235" s="33">
        <v>0</v>
      </c>
      <c r="G235" s="33">
        <v>0</v>
      </c>
      <c r="H235" s="33">
        <v>0</v>
      </c>
      <c r="I235" s="34">
        <f t="shared" si="28"/>
        <v>8</v>
      </c>
      <c r="J235" s="10">
        <f t="shared" si="27"/>
        <v>338</v>
      </c>
      <c r="K235" s="10">
        <f t="shared" si="30"/>
        <v>338</v>
      </c>
      <c r="L235" s="10">
        <f t="shared" si="25"/>
        <v>33.799999999999997</v>
      </c>
      <c r="M235" s="10">
        <f t="shared" si="26"/>
        <v>371.8</v>
      </c>
      <c r="N235" s="15"/>
      <c r="O235" s="10">
        <f t="shared" si="29"/>
        <v>547.6</v>
      </c>
      <c r="P235" s="10">
        <f t="shared" si="31"/>
        <v>54.76</v>
      </c>
      <c r="Q235" s="10">
        <f t="shared" si="32"/>
        <v>602.36</v>
      </c>
    </row>
    <row r="236" spans="1:17" x14ac:dyDescent="0.25">
      <c r="A236" s="15" t="s">
        <v>317</v>
      </c>
      <c r="B236" s="15" t="s">
        <v>443</v>
      </c>
      <c r="C236" s="31" t="s">
        <v>1258</v>
      </c>
      <c r="D236" s="33" t="s">
        <v>1126</v>
      </c>
      <c r="E236" s="15">
        <v>3</v>
      </c>
      <c r="F236" s="33">
        <v>0</v>
      </c>
      <c r="G236" s="33">
        <v>0</v>
      </c>
      <c r="H236" s="33">
        <v>0</v>
      </c>
      <c r="I236" s="34">
        <f t="shared" si="28"/>
        <v>3</v>
      </c>
      <c r="J236" s="10">
        <f t="shared" si="27"/>
        <v>126.75</v>
      </c>
      <c r="K236" s="10">
        <f t="shared" si="30"/>
        <v>126.75</v>
      </c>
      <c r="L236" s="10">
        <f t="shared" si="25"/>
        <v>12.68</v>
      </c>
      <c r="M236" s="10">
        <f t="shared" si="26"/>
        <v>139.43</v>
      </c>
      <c r="N236" s="31"/>
      <c r="O236" s="10">
        <f t="shared" si="29"/>
        <v>205.35000000000002</v>
      </c>
      <c r="P236" s="10">
        <f t="shared" si="31"/>
        <v>20.54</v>
      </c>
      <c r="Q236" s="10">
        <f t="shared" si="32"/>
        <v>225.89000000000001</v>
      </c>
    </row>
    <row r="237" spans="1:17" x14ac:dyDescent="0.25">
      <c r="A237" s="15" t="s">
        <v>317</v>
      </c>
      <c r="B237" s="15" t="s">
        <v>443</v>
      </c>
      <c r="C237" s="31" t="s">
        <v>1259</v>
      </c>
      <c r="D237" s="33" t="s">
        <v>1082</v>
      </c>
      <c r="E237" s="15">
        <v>4</v>
      </c>
      <c r="F237" s="33">
        <v>0</v>
      </c>
      <c r="G237" s="33">
        <v>0</v>
      </c>
      <c r="H237" s="33">
        <v>0</v>
      </c>
      <c r="I237" s="34">
        <f t="shared" si="28"/>
        <v>4</v>
      </c>
      <c r="J237" s="10">
        <f t="shared" si="27"/>
        <v>169</v>
      </c>
      <c r="K237" s="10">
        <f t="shared" si="30"/>
        <v>169</v>
      </c>
      <c r="L237" s="10">
        <f t="shared" si="25"/>
        <v>16.899999999999999</v>
      </c>
      <c r="M237" s="10">
        <f t="shared" si="26"/>
        <v>185.9</v>
      </c>
      <c r="N237" s="31"/>
      <c r="O237" s="10">
        <f t="shared" si="29"/>
        <v>273.8</v>
      </c>
      <c r="P237" s="10">
        <f t="shared" si="31"/>
        <v>27.38</v>
      </c>
      <c r="Q237" s="10">
        <f t="shared" si="32"/>
        <v>301.18</v>
      </c>
    </row>
    <row r="238" spans="1:17" x14ac:dyDescent="0.25">
      <c r="A238" s="15" t="s">
        <v>317</v>
      </c>
      <c r="B238" s="15" t="s">
        <v>443</v>
      </c>
      <c r="C238" s="31" t="s">
        <v>1260</v>
      </c>
      <c r="D238" s="33" t="s">
        <v>1082</v>
      </c>
      <c r="E238" s="33">
        <v>4</v>
      </c>
      <c r="F238" s="33">
        <v>0</v>
      </c>
      <c r="G238" s="33">
        <v>0</v>
      </c>
      <c r="H238" s="33">
        <v>0</v>
      </c>
      <c r="I238" s="34">
        <f t="shared" si="28"/>
        <v>4</v>
      </c>
      <c r="J238" s="10">
        <f t="shared" si="27"/>
        <v>169</v>
      </c>
      <c r="K238" s="10">
        <f t="shared" si="30"/>
        <v>169</v>
      </c>
      <c r="L238" s="10">
        <f t="shared" si="25"/>
        <v>16.899999999999999</v>
      </c>
      <c r="M238" s="10">
        <f t="shared" si="26"/>
        <v>185.9</v>
      </c>
      <c r="N238" s="15"/>
      <c r="O238" s="10">
        <f t="shared" si="29"/>
        <v>273.8</v>
      </c>
      <c r="P238" s="10">
        <f t="shared" si="31"/>
        <v>27.38</v>
      </c>
      <c r="Q238" s="10">
        <f t="shared" si="32"/>
        <v>301.18</v>
      </c>
    </row>
    <row r="239" spans="1:17" x14ac:dyDescent="0.25">
      <c r="A239" s="15" t="s">
        <v>317</v>
      </c>
      <c r="B239" s="15" t="s">
        <v>443</v>
      </c>
      <c r="C239" s="31" t="s">
        <v>1261</v>
      </c>
      <c r="D239" s="33" t="s">
        <v>1082</v>
      </c>
      <c r="E239" s="33">
        <v>4</v>
      </c>
      <c r="F239" s="33">
        <v>0</v>
      </c>
      <c r="G239" s="33">
        <v>0</v>
      </c>
      <c r="H239" s="33">
        <v>0</v>
      </c>
      <c r="I239" s="34">
        <f t="shared" si="28"/>
        <v>4</v>
      </c>
      <c r="J239" s="10">
        <f t="shared" si="27"/>
        <v>169</v>
      </c>
      <c r="K239" s="10">
        <f t="shared" si="30"/>
        <v>169</v>
      </c>
      <c r="L239" s="10">
        <f t="shared" si="25"/>
        <v>16.899999999999999</v>
      </c>
      <c r="M239" s="10">
        <f t="shared" si="26"/>
        <v>185.9</v>
      </c>
      <c r="N239" s="15"/>
      <c r="O239" s="10">
        <f t="shared" si="29"/>
        <v>273.8</v>
      </c>
      <c r="P239" s="10">
        <f t="shared" si="31"/>
        <v>27.38</v>
      </c>
      <c r="Q239" s="10">
        <f t="shared" si="32"/>
        <v>301.18</v>
      </c>
    </row>
    <row r="240" spans="1:17" x14ac:dyDescent="0.25">
      <c r="A240" s="15" t="s">
        <v>317</v>
      </c>
      <c r="B240" s="15" t="s">
        <v>443</v>
      </c>
      <c r="C240" s="31" t="s">
        <v>1262</v>
      </c>
      <c r="D240" s="33" t="s">
        <v>1080</v>
      </c>
      <c r="E240" s="33">
        <v>6</v>
      </c>
      <c r="F240" s="33">
        <v>0</v>
      </c>
      <c r="G240" s="33">
        <v>0</v>
      </c>
      <c r="H240" s="33">
        <v>0</v>
      </c>
      <c r="I240" s="34">
        <f t="shared" si="28"/>
        <v>6</v>
      </c>
      <c r="J240" s="10">
        <f t="shared" si="27"/>
        <v>253.5</v>
      </c>
      <c r="K240" s="10">
        <f t="shared" si="30"/>
        <v>253.5</v>
      </c>
      <c r="L240" s="10">
        <f t="shared" si="25"/>
        <v>25.35</v>
      </c>
      <c r="M240" s="10">
        <f t="shared" si="26"/>
        <v>278.85000000000002</v>
      </c>
      <c r="N240" s="15"/>
      <c r="O240" s="10">
        <f t="shared" si="29"/>
        <v>410.70000000000005</v>
      </c>
      <c r="P240" s="10">
        <f t="shared" si="31"/>
        <v>41.07</v>
      </c>
      <c r="Q240" s="10">
        <f t="shared" si="32"/>
        <v>451.77000000000004</v>
      </c>
    </row>
    <row r="241" spans="1:17" x14ac:dyDescent="0.25">
      <c r="A241" s="15" t="s">
        <v>317</v>
      </c>
      <c r="B241" s="15" t="s">
        <v>443</v>
      </c>
      <c r="C241" s="31" t="s">
        <v>1263</v>
      </c>
      <c r="D241" s="33" t="s">
        <v>1102</v>
      </c>
      <c r="E241" s="33">
        <v>10</v>
      </c>
      <c r="F241" s="33">
        <v>0</v>
      </c>
      <c r="G241" s="33">
        <v>0</v>
      </c>
      <c r="H241" s="33">
        <v>0</v>
      </c>
      <c r="I241" s="34">
        <f t="shared" si="28"/>
        <v>10</v>
      </c>
      <c r="J241" s="10">
        <f t="shared" si="27"/>
        <v>422.5</v>
      </c>
      <c r="K241" s="10">
        <f t="shared" si="30"/>
        <v>422.5</v>
      </c>
      <c r="L241" s="10">
        <f t="shared" si="25"/>
        <v>42.25</v>
      </c>
      <c r="M241" s="10">
        <f t="shared" si="26"/>
        <v>464.75</v>
      </c>
      <c r="N241" s="15"/>
      <c r="O241" s="10">
        <f t="shared" si="29"/>
        <v>684.45</v>
      </c>
      <c r="P241" s="10">
        <f t="shared" si="31"/>
        <v>68.45</v>
      </c>
      <c r="Q241" s="10">
        <f t="shared" si="32"/>
        <v>752.90000000000009</v>
      </c>
    </row>
    <row r="242" spans="1:17" x14ac:dyDescent="0.25">
      <c r="A242" s="15" t="s">
        <v>317</v>
      </c>
      <c r="B242" s="15" t="s">
        <v>443</v>
      </c>
      <c r="C242" s="31" t="s">
        <v>1264</v>
      </c>
      <c r="D242" s="33" t="s">
        <v>1102</v>
      </c>
      <c r="E242" s="33">
        <v>10</v>
      </c>
      <c r="F242" s="33">
        <v>0</v>
      </c>
      <c r="G242" s="33">
        <v>0</v>
      </c>
      <c r="H242" s="33">
        <v>0</v>
      </c>
      <c r="I242" s="34">
        <f t="shared" si="28"/>
        <v>10</v>
      </c>
      <c r="J242" s="10">
        <f t="shared" si="27"/>
        <v>422.5</v>
      </c>
      <c r="K242" s="10">
        <f t="shared" si="30"/>
        <v>422.5</v>
      </c>
      <c r="L242" s="10">
        <f t="shared" si="25"/>
        <v>42.25</v>
      </c>
      <c r="M242" s="10">
        <f t="shared" si="26"/>
        <v>464.75</v>
      </c>
      <c r="N242" s="15"/>
      <c r="O242" s="10">
        <f t="shared" si="29"/>
        <v>684.45</v>
      </c>
      <c r="P242" s="10">
        <f t="shared" si="31"/>
        <v>68.45</v>
      </c>
      <c r="Q242" s="10">
        <f t="shared" si="32"/>
        <v>752.90000000000009</v>
      </c>
    </row>
    <row r="243" spans="1:17" x14ac:dyDescent="0.25">
      <c r="A243" s="15" t="s">
        <v>317</v>
      </c>
      <c r="B243" s="15" t="s">
        <v>443</v>
      </c>
      <c r="C243" s="31" t="s">
        <v>1265</v>
      </c>
      <c r="D243" s="33" t="s">
        <v>1266</v>
      </c>
      <c r="E243" s="33">
        <v>14</v>
      </c>
      <c r="F243" s="33">
        <v>0</v>
      </c>
      <c r="G243" s="33">
        <v>0</v>
      </c>
      <c r="H243" s="33">
        <v>0</v>
      </c>
      <c r="I243" s="34">
        <f>+E243+F243+G243+H243</f>
        <v>14</v>
      </c>
      <c r="J243" s="10">
        <f t="shared" si="27"/>
        <v>591.5</v>
      </c>
      <c r="K243" s="10">
        <f t="shared" si="30"/>
        <v>591.5</v>
      </c>
      <c r="L243" s="10">
        <f t="shared" si="25"/>
        <v>59.15</v>
      </c>
      <c r="M243" s="10">
        <f>+L243+K243</f>
        <v>650.65</v>
      </c>
      <c r="N243" s="15"/>
      <c r="O243" s="10">
        <f t="shared" si="29"/>
        <v>958.25</v>
      </c>
      <c r="P243" s="10">
        <f t="shared" si="31"/>
        <v>95.83</v>
      </c>
      <c r="Q243" s="10">
        <f t="shared" si="32"/>
        <v>1054.08</v>
      </c>
    </row>
    <row r="244" spans="1:17" x14ac:dyDescent="0.25">
      <c r="A244" s="15" t="s">
        <v>317</v>
      </c>
      <c r="B244" s="15" t="s">
        <v>443</v>
      </c>
      <c r="C244" s="31" t="s">
        <v>1267</v>
      </c>
      <c r="D244" s="33" t="s">
        <v>1082</v>
      </c>
      <c r="E244" s="33">
        <v>4</v>
      </c>
      <c r="F244" s="33">
        <v>0</v>
      </c>
      <c r="G244" s="33">
        <v>0</v>
      </c>
      <c r="H244" s="33">
        <v>0</v>
      </c>
      <c r="I244" s="34">
        <f t="shared" si="28"/>
        <v>4</v>
      </c>
      <c r="J244" s="10">
        <f t="shared" si="27"/>
        <v>169</v>
      </c>
      <c r="K244" s="10">
        <f t="shared" si="30"/>
        <v>169</v>
      </c>
      <c r="L244" s="10">
        <f t="shared" si="25"/>
        <v>16.899999999999999</v>
      </c>
      <c r="M244" s="10">
        <f t="shared" si="26"/>
        <v>185.9</v>
      </c>
      <c r="N244" s="15"/>
      <c r="O244" s="10">
        <f t="shared" si="29"/>
        <v>273.8</v>
      </c>
      <c r="P244" s="10">
        <f t="shared" si="31"/>
        <v>27.38</v>
      </c>
      <c r="Q244" s="10">
        <f t="shared" si="32"/>
        <v>301.18</v>
      </c>
    </row>
    <row r="245" spans="1:17" x14ac:dyDescent="0.25">
      <c r="A245" s="15" t="s">
        <v>317</v>
      </c>
      <c r="B245" s="15" t="s">
        <v>443</v>
      </c>
      <c r="C245" s="31" t="s">
        <v>1268</v>
      </c>
      <c r="D245" s="33" t="s">
        <v>1080</v>
      </c>
      <c r="E245" s="33">
        <v>6</v>
      </c>
      <c r="F245" s="33">
        <v>0</v>
      </c>
      <c r="G245" s="33">
        <v>0</v>
      </c>
      <c r="H245" s="33">
        <v>0</v>
      </c>
      <c r="I245" s="34">
        <f t="shared" si="28"/>
        <v>6</v>
      </c>
      <c r="J245" s="10">
        <f t="shared" si="27"/>
        <v>253.5</v>
      </c>
      <c r="K245" s="10">
        <f t="shared" si="30"/>
        <v>253.5</v>
      </c>
      <c r="L245" s="10">
        <f t="shared" si="25"/>
        <v>25.35</v>
      </c>
      <c r="M245" s="10">
        <f t="shared" si="26"/>
        <v>278.85000000000002</v>
      </c>
      <c r="N245" s="15"/>
      <c r="O245" s="10">
        <f t="shared" si="29"/>
        <v>410.70000000000005</v>
      </c>
      <c r="P245" s="10">
        <f t="shared" si="31"/>
        <v>41.07</v>
      </c>
      <c r="Q245" s="10">
        <f t="shared" si="32"/>
        <v>451.77000000000004</v>
      </c>
    </row>
    <row r="246" spans="1:17" x14ac:dyDescent="0.25">
      <c r="A246" s="15" t="s">
        <v>317</v>
      </c>
      <c r="B246" s="15" t="s">
        <v>443</v>
      </c>
      <c r="C246" s="31" t="s">
        <v>1269</v>
      </c>
      <c r="D246" s="33" t="s">
        <v>1078</v>
      </c>
      <c r="E246" s="33">
        <v>5</v>
      </c>
      <c r="F246" s="33">
        <v>0</v>
      </c>
      <c r="G246" s="33">
        <v>0</v>
      </c>
      <c r="H246" s="33">
        <v>0</v>
      </c>
      <c r="I246" s="34">
        <f t="shared" si="28"/>
        <v>5</v>
      </c>
      <c r="J246" s="10">
        <f t="shared" si="27"/>
        <v>211.25</v>
      </c>
      <c r="K246" s="10">
        <f t="shared" si="30"/>
        <v>211.25</v>
      </c>
      <c r="L246" s="10">
        <f t="shared" si="25"/>
        <v>21.13</v>
      </c>
      <c r="M246" s="10">
        <f t="shared" si="26"/>
        <v>232.38</v>
      </c>
      <c r="N246" s="15"/>
      <c r="O246" s="10">
        <f t="shared" si="29"/>
        <v>342.25</v>
      </c>
      <c r="P246" s="10">
        <f t="shared" si="31"/>
        <v>34.229999999999997</v>
      </c>
      <c r="Q246" s="10">
        <f t="shared" si="32"/>
        <v>376.48</v>
      </c>
    </row>
    <row r="247" spans="1:17" x14ac:dyDescent="0.25">
      <c r="A247" s="15" t="s">
        <v>317</v>
      </c>
      <c r="B247" s="15" t="s">
        <v>443</v>
      </c>
      <c r="C247" s="31" t="s">
        <v>1270</v>
      </c>
      <c r="D247" s="33" t="s">
        <v>1121</v>
      </c>
      <c r="E247" s="33">
        <v>8</v>
      </c>
      <c r="F247" s="33">
        <v>0</v>
      </c>
      <c r="G247" s="33">
        <v>0</v>
      </c>
      <c r="H247" s="33">
        <v>0</v>
      </c>
      <c r="I247" s="34">
        <f t="shared" si="28"/>
        <v>8</v>
      </c>
      <c r="J247" s="10">
        <f t="shared" si="27"/>
        <v>338</v>
      </c>
      <c r="K247" s="10">
        <f t="shared" si="30"/>
        <v>338</v>
      </c>
      <c r="L247" s="10">
        <f t="shared" si="25"/>
        <v>33.799999999999997</v>
      </c>
      <c r="M247" s="10">
        <f t="shared" si="26"/>
        <v>371.8</v>
      </c>
      <c r="N247" s="15"/>
      <c r="O247" s="10">
        <f t="shared" si="29"/>
        <v>547.6</v>
      </c>
      <c r="P247" s="10">
        <f t="shared" si="31"/>
        <v>54.76</v>
      </c>
      <c r="Q247" s="10">
        <f t="shared" si="32"/>
        <v>602.36</v>
      </c>
    </row>
    <row r="248" spans="1:17" x14ac:dyDescent="0.25">
      <c r="A248" s="15" t="s">
        <v>317</v>
      </c>
      <c r="B248" s="15" t="s">
        <v>443</v>
      </c>
      <c r="C248" s="31" t="s">
        <v>1271</v>
      </c>
      <c r="D248" s="33" t="s">
        <v>1082</v>
      </c>
      <c r="E248" s="33">
        <v>4</v>
      </c>
      <c r="F248" s="33">
        <v>0</v>
      </c>
      <c r="G248" s="33">
        <v>0</v>
      </c>
      <c r="H248" s="33">
        <v>0</v>
      </c>
      <c r="I248" s="34">
        <f t="shared" si="28"/>
        <v>4</v>
      </c>
      <c r="J248" s="10">
        <f t="shared" si="27"/>
        <v>169</v>
      </c>
      <c r="K248" s="10">
        <f t="shared" si="30"/>
        <v>169</v>
      </c>
      <c r="L248" s="10">
        <f t="shared" si="25"/>
        <v>16.899999999999999</v>
      </c>
      <c r="M248" s="10">
        <f t="shared" si="26"/>
        <v>185.9</v>
      </c>
      <c r="N248" s="15"/>
      <c r="O248" s="10">
        <f t="shared" si="29"/>
        <v>273.8</v>
      </c>
      <c r="P248" s="10">
        <f t="shared" si="31"/>
        <v>27.38</v>
      </c>
      <c r="Q248" s="10">
        <f t="shared" si="32"/>
        <v>301.18</v>
      </c>
    </row>
    <row r="249" spans="1:17" x14ac:dyDescent="0.25">
      <c r="A249" s="15" t="s">
        <v>317</v>
      </c>
      <c r="B249" s="15" t="s">
        <v>443</v>
      </c>
      <c r="C249" s="31" t="s">
        <v>1272</v>
      </c>
      <c r="D249" s="33" t="s">
        <v>1121</v>
      </c>
      <c r="E249" s="33">
        <v>8</v>
      </c>
      <c r="F249" s="33">
        <v>0</v>
      </c>
      <c r="G249" s="33">
        <v>0</v>
      </c>
      <c r="H249" s="33">
        <v>0</v>
      </c>
      <c r="I249" s="34">
        <f t="shared" si="28"/>
        <v>8</v>
      </c>
      <c r="J249" s="10">
        <f t="shared" si="27"/>
        <v>338</v>
      </c>
      <c r="K249" s="10">
        <f t="shared" si="30"/>
        <v>338</v>
      </c>
      <c r="L249" s="10">
        <f t="shared" si="25"/>
        <v>33.799999999999997</v>
      </c>
      <c r="M249" s="10">
        <f t="shared" si="26"/>
        <v>371.8</v>
      </c>
      <c r="N249" s="15"/>
      <c r="O249" s="10">
        <f t="shared" si="29"/>
        <v>547.6</v>
      </c>
      <c r="P249" s="10">
        <f t="shared" si="31"/>
        <v>54.76</v>
      </c>
      <c r="Q249" s="10">
        <f t="shared" si="32"/>
        <v>602.36</v>
      </c>
    </row>
    <row r="250" spans="1:17" x14ac:dyDescent="0.25">
      <c r="A250" s="15" t="s">
        <v>317</v>
      </c>
      <c r="B250" s="15" t="s">
        <v>443</v>
      </c>
      <c r="C250" s="31" t="s">
        <v>1273</v>
      </c>
      <c r="D250" s="33" t="s">
        <v>1082</v>
      </c>
      <c r="E250" s="33">
        <v>4</v>
      </c>
      <c r="F250" s="33">
        <v>0</v>
      </c>
      <c r="G250" s="33">
        <v>0</v>
      </c>
      <c r="H250" s="33">
        <v>0</v>
      </c>
      <c r="I250" s="34">
        <f t="shared" si="28"/>
        <v>4</v>
      </c>
      <c r="J250" s="10">
        <f t="shared" si="27"/>
        <v>169</v>
      </c>
      <c r="K250" s="10">
        <f t="shared" si="30"/>
        <v>169</v>
      </c>
      <c r="L250" s="10">
        <f t="shared" si="25"/>
        <v>16.899999999999999</v>
      </c>
      <c r="M250" s="10">
        <f t="shared" si="26"/>
        <v>185.9</v>
      </c>
      <c r="N250" s="15"/>
      <c r="O250" s="10">
        <f t="shared" si="29"/>
        <v>273.8</v>
      </c>
      <c r="P250" s="10">
        <f t="shared" si="31"/>
        <v>27.38</v>
      </c>
      <c r="Q250" s="10">
        <f t="shared" si="32"/>
        <v>301.18</v>
      </c>
    </row>
    <row r="251" spans="1:17" x14ac:dyDescent="0.25">
      <c r="A251" s="15" t="s">
        <v>317</v>
      </c>
      <c r="B251" s="15" t="s">
        <v>443</v>
      </c>
      <c r="C251" s="31" t="s">
        <v>1274</v>
      </c>
      <c r="D251" s="33" t="s">
        <v>1080</v>
      </c>
      <c r="E251" s="33">
        <v>6</v>
      </c>
      <c r="F251" s="33">
        <v>0</v>
      </c>
      <c r="G251" s="33">
        <v>0</v>
      </c>
      <c r="H251" s="33">
        <v>0</v>
      </c>
      <c r="I251" s="34">
        <f t="shared" si="28"/>
        <v>6</v>
      </c>
      <c r="J251" s="10">
        <f t="shared" si="27"/>
        <v>253.5</v>
      </c>
      <c r="K251" s="10">
        <f t="shared" si="30"/>
        <v>253.5</v>
      </c>
      <c r="L251" s="10">
        <f t="shared" si="25"/>
        <v>25.35</v>
      </c>
      <c r="M251" s="10">
        <f t="shared" si="26"/>
        <v>278.85000000000002</v>
      </c>
      <c r="N251" s="15"/>
      <c r="O251" s="10">
        <f t="shared" si="29"/>
        <v>410.70000000000005</v>
      </c>
      <c r="P251" s="10">
        <f t="shared" si="31"/>
        <v>41.07</v>
      </c>
      <c r="Q251" s="10">
        <f t="shared" si="32"/>
        <v>451.77000000000004</v>
      </c>
    </row>
    <row r="252" spans="1:17" x14ac:dyDescent="0.25">
      <c r="A252" s="15" t="s">
        <v>317</v>
      </c>
      <c r="B252" s="15" t="s">
        <v>443</v>
      </c>
      <c r="C252" s="31" t="s">
        <v>1275</v>
      </c>
      <c r="D252" s="33" t="s">
        <v>1102</v>
      </c>
      <c r="E252" s="33">
        <v>10</v>
      </c>
      <c r="F252" s="33">
        <v>0</v>
      </c>
      <c r="G252" s="33">
        <v>0</v>
      </c>
      <c r="H252" s="33">
        <v>0</v>
      </c>
      <c r="I252" s="34">
        <f>+E252+F252+G252+H252</f>
        <v>10</v>
      </c>
      <c r="J252" s="10">
        <f t="shared" si="27"/>
        <v>422.5</v>
      </c>
      <c r="K252" s="10">
        <f t="shared" si="30"/>
        <v>422.5</v>
      </c>
      <c r="L252" s="10">
        <f t="shared" si="25"/>
        <v>42.25</v>
      </c>
      <c r="M252" s="10">
        <f>+L252+K252</f>
        <v>464.75</v>
      </c>
      <c r="N252" s="15"/>
      <c r="O252" s="10">
        <f t="shared" si="29"/>
        <v>684.45</v>
      </c>
      <c r="P252" s="10">
        <v>47.79</v>
      </c>
      <c r="Q252" s="10">
        <v>525.69000000000005</v>
      </c>
    </row>
    <row r="253" spans="1:17" x14ac:dyDescent="0.25">
      <c r="A253" s="15" t="s">
        <v>317</v>
      </c>
      <c r="B253" s="15" t="s">
        <v>443</v>
      </c>
      <c r="C253" s="31" t="s">
        <v>1276</v>
      </c>
      <c r="D253" s="33" t="s">
        <v>1106</v>
      </c>
      <c r="E253" s="33">
        <v>15</v>
      </c>
      <c r="F253" s="33">
        <v>0</v>
      </c>
      <c r="G253" s="33">
        <v>0</v>
      </c>
      <c r="H253" s="33">
        <v>0</v>
      </c>
      <c r="I253" s="34">
        <f t="shared" si="28"/>
        <v>15</v>
      </c>
      <c r="J253" s="10">
        <f t="shared" si="27"/>
        <v>633.75</v>
      </c>
      <c r="K253" s="10">
        <f t="shared" si="30"/>
        <v>633.75</v>
      </c>
      <c r="L253" s="10">
        <f t="shared" si="25"/>
        <v>63.38</v>
      </c>
      <c r="M253" s="10">
        <f t="shared" si="26"/>
        <v>697.13</v>
      </c>
      <c r="N253" s="15"/>
      <c r="O253" s="10">
        <f t="shared" si="29"/>
        <v>1026.7</v>
      </c>
      <c r="P253" s="10">
        <f t="shared" si="31"/>
        <v>102.67</v>
      </c>
      <c r="Q253" s="10">
        <f t="shared" si="32"/>
        <v>1129.3700000000001</v>
      </c>
    </row>
    <row r="254" spans="1:17" x14ac:dyDescent="0.25">
      <c r="A254" s="15" t="s">
        <v>317</v>
      </c>
      <c r="B254" s="15" t="s">
        <v>445</v>
      </c>
      <c r="C254" s="31" t="s">
        <v>1277</v>
      </c>
      <c r="D254" s="33" t="s">
        <v>1126</v>
      </c>
      <c r="E254" s="33">
        <v>3</v>
      </c>
      <c r="F254" s="33">
        <v>0</v>
      </c>
      <c r="G254" s="33">
        <v>0</v>
      </c>
      <c r="H254" s="33">
        <v>0</v>
      </c>
      <c r="I254" s="34">
        <f t="shared" si="28"/>
        <v>3</v>
      </c>
      <c r="J254" s="10">
        <f t="shared" si="27"/>
        <v>126.75</v>
      </c>
      <c r="K254" s="10">
        <f t="shared" si="30"/>
        <v>126.75</v>
      </c>
      <c r="L254" s="10">
        <f t="shared" si="25"/>
        <v>12.68</v>
      </c>
      <c r="M254" s="10">
        <f t="shared" si="26"/>
        <v>139.43</v>
      </c>
      <c r="N254" s="15"/>
      <c r="O254" s="10">
        <f t="shared" si="29"/>
        <v>205.35000000000002</v>
      </c>
      <c r="P254" s="10">
        <f t="shared" si="31"/>
        <v>20.54</v>
      </c>
      <c r="Q254" s="10">
        <f t="shared" si="32"/>
        <v>225.89000000000001</v>
      </c>
    </row>
    <row r="255" spans="1:17" x14ac:dyDescent="0.25">
      <c r="A255" s="15" t="s">
        <v>317</v>
      </c>
      <c r="B255" s="15" t="s">
        <v>445</v>
      </c>
      <c r="C255" s="31" t="s">
        <v>1278</v>
      </c>
      <c r="D255" s="33" t="s">
        <v>1082</v>
      </c>
      <c r="E255" s="33">
        <v>4</v>
      </c>
      <c r="F255" s="33">
        <v>0</v>
      </c>
      <c r="G255" s="33">
        <v>0</v>
      </c>
      <c r="H255" s="33">
        <v>0</v>
      </c>
      <c r="I255" s="34">
        <f t="shared" si="28"/>
        <v>4</v>
      </c>
      <c r="J255" s="10">
        <f t="shared" si="27"/>
        <v>169</v>
      </c>
      <c r="K255" s="10">
        <f t="shared" si="30"/>
        <v>169</v>
      </c>
      <c r="L255" s="10">
        <f t="shared" si="25"/>
        <v>16.899999999999999</v>
      </c>
      <c r="M255" s="10">
        <f t="shared" si="26"/>
        <v>185.9</v>
      </c>
      <c r="N255" s="15"/>
      <c r="O255" s="10">
        <f t="shared" si="29"/>
        <v>273.8</v>
      </c>
      <c r="P255" s="10">
        <f t="shared" si="31"/>
        <v>27.38</v>
      </c>
      <c r="Q255" s="10">
        <f t="shared" si="32"/>
        <v>301.18</v>
      </c>
    </row>
    <row r="256" spans="1:17" x14ac:dyDescent="0.25">
      <c r="A256" s="15" t="s">
        <v>317</v>
      </c>
      <c r="B256" s="15" t="s">
        <v>445</v>
      </c>
      <c r="C256" s="31" t="s">
        <v>1279</v>
      </c>
      <c r="D256" s="33" t="s">
        <v>1082</v>
      </c>
      <c r="E256" s="33">
        <v>4</v>
      </c>
      <c r="F256" s="33">
        <v>0</v>
      </c>
      <c r="G256" s="33">
        <v>0</v>
      </c>
      <c r="H256" s="33">
        <v>0</v>
      </c>
      <c r="I256" s="34">
        <f t="shared" si="28"/>
        <v>4</v>
      </c>
      <c r="J256" s="10">
        <f t="shared" si="27"/>
        <v>169</v>
      </c>
      <c r="K256" s="10">
        <f t="shared" si="30"/>
        <v>169</v>
      </c>
      <c r="L256" s="10">
        <f t="shared" ref="L256:L324" si="33">ROUND((+K256*0.1),2)</f>
        <v>16.899999999999999</v>
      </c>
      <c r="M256" s="10">
        <f t="shared" si="26"/>
        <v>185.9</v>
      </c>
      <c r="N256" s="15"/>
      <c r="O256" s="10">
        <f t="shared" si="29"/>
        <v>273.8</v>
      </c>
      <c r="P256" s="10">
        <f t="shared" si="31"/>
        <v>27.38</v>
      </c>
      <c r="Q256" s="10">
        <f t="shared" si="32"/>
        <v>301.18</v>
      </c>
    </row>
    <row r="257" spans="1:17" x14ac:dyDescent="0.25">
      <c r="A257" s="15" t="s">
        <v>317</v>
      </c>
      <c r="B257" s="15" t="s">
        <v>445</v>
      </c>
      <c r="C257" s="31" t="s">
        <v>1280</v>
      </c>
      <c r="D257" s="33" t="s">
        <v>1078</v>
      </c>
      <c r="E257" s="33">
        <v>5</v>
      </c>
      <c r="F257" s="33">
        <v>0</v>
      </c>
      <c r="G257" s="33">
        <v>0</v>
      </c>
      <c r="H257" s="33">
        <v>0</v>
      </c>
      <c r="I257" s="34">
        <f t="shared" si="28"/>
        <v>5</v>
      </c>
      <c r="J257" s="10">
        <f t="shared" si="27"/>
        <v>211.25</v>
      </c>
      <c r="K257" s="10">
        <f t="shared" si="30"/>
        <v>211.25</v>
      </c>
      <c r="L257" s="10">
        <f t="shared" si="33"/>
        <v>21.13</v>
      </c>
      <c r="M257" s="10">
        <f t="shared" ref="M257:M325" si="34">+L257+K257</f>
        <v>232.38</v>
      </c>
      <c r="N257" s="15"/>
      <c r="O257" s="10">
        <f t="shared" si="29"/>
        <v>342.25</v>
      </c>
      <c r="P257" s="10">
        <f t="shared" si="31"/>
        <v>34.229999999999997</v>
      </c>
      <c r="Q257" s="10">
        <f t="shared" si="32"/>
        <v>376.48</v>
      </c>
    </row>
    <row r="258" spans="1:17" x14ac:dyDescent="0.25">
      <c r="A258" s="15" t="s">
        <v>317</v>
      </c>
      <c r="B258" s="15" t="s">
        <v>445</v>
      </c>
      <c r="C258" s="31" t="s">
        <v>1281</v>
      </c>
      <c r="D258" s="33" t="s">
        <v>1126</v>
      </c>
      <c r="E258" s="33">
        <v>3</v>
      </c>
      <c r="F258" s="33">
        <v>0</v>
      </c>
      <c r="G258" s="33">
        <v>0</v>
      </c>
      <c r="H258" s="33">
        <v>0</v>
      </c>
      <c r="I258" s="34">
        <f t="shared" si="28"/>
        <v>3</v>
      </c>
      <c r="J258" s="10">
        <f t="shared" si="27"/>
        <v>126.75</v>
      </c>
      <c r="K258" s="10">
        <f t="shared" si="30"/>
        <v>126.75</v>
      </c>
      <c r="L258" s="10">
        <f t="shared" si="33"/>
        <v>12.68</v>
      </c>
      <c r="M258" s="10">
        <f t="shared" si="34"/>
        <v>139.43</v>
      </c>
      <c r="N258" s="15"/>
      <c r="O258" s="10">
        <f t="shared" si="29"/>
        <v>205.35000000000002</v>
      </c>
      <c r="P258" s="10">
        <f t="shared" si="31"/>
        <v>20.54</v>
      </c>
      <c r="Q258" s="10">
        <f t="shared" si="32"/>
        <v>225.89000000000001</v>
      </c>
    </row>
    <row r="259" spans="1:17" x14ac:dyDescent="0.25">
      <c r="A259" s="15" t="s">
        <v>317</v>
      </c>
      <c r="B259" s="15" t="s">
        <v>445</v>
      </c>
      <c r="C259" s="31" t="s">
        <v>1282</v>
      </c>
      <c r="D259" s="33" t="s">
        <v>1082</v>
      </c>
      <c r="E259" s="33">
        <v>4</v>
      </c>
      <c r="F259" s="33">
        <v>0</v>
      </c>
      <c r="G259" s="33">
        <v>0</v>
      </c>
      <c r="H259" s="33">
        <v>0</v>
      </c>
      <c r="I259" s="34">
        <f t="shared" si="28"/>
        <v>4</v>
      </c>
      <c r="J259" s="10">
        <f t="shared" si="27"/>
        <v>169</v>
      </c>
      <c r="K259" s="10">
        <f t="shared" si="30"/>
        <v>169</v>
      </c>
      <c r="L259" s="10">
        <f t="shared" si="33"/>
        <v>16.899999999999999</v>
      </c>
      <c r="M259" s="10">
        <f t="shared" si="34"/>
        <v>185.9</v>
      </c>
      <c r="N259" s="15"/>
      <c r="O259" s="10">
        <f t="shared" si="29"/>
        <v>273.8</v>
      </c>
      <c r="P259" s="10">
        <f t="shared" si="31"/>
        <v>27.38</v>
      </c>
      <c r="Q259" s="10">
        <f t="shared" si="32"/>
        <v>301.18</v>
      </c>
    </row>
    <row r="260" spans="1:17" x14ac:dyDescent="0.25">
      <c r="A260" s="15" t="s">
        <v>317</v>
      </c>
      <c r="B260" s="15" t="s">
        <v>445</v>
      </c>
      <c r="C260" s="31" t="s">
        <v>1283</v>
      </c>
      <c r="D260" s="33" t="s">
        <v>1126</v>
      </c>
      <c r="E260" s="33">
        <v>3</v>
      </c>
      <c r="F260" s="33">
        <v>0</v>
      </c>
      <c r="G260" s="33">
        <v>0</v>
      </c>
      <c r="H260" s="33">
        <v>0</v>
      </c>
      <c r="I260" s="34">
        <f t="shared" si="28"/>
        <v>3</v>
      </c>
      <c r="J260" s="10">
        <f t="shared" ref="J260:J323" si="35">+D$2*I260</f>
        <v>126.75</v>
      </c>
      <c r="K260" s="10">
        <f t="shared" si="30"/>
        <v>126.75</v>
      </c>
      <c r="L260" s="10">
        <f t="shared" si="33"/>
        <v>12.68</v>
      </c>
      <c r="M260" s="10">
        <f t="shared" si="34"/>
        <v>139.43</v>
      </c>
      <c r="N260" s="15"/>
      <c r="O260" s="10">
        <f t="shared" si="29"/>
        <v>205.35000000000002</v>
      </c>
      <c r="P260" s="10">
        <f t="shared" si="31"/>
        <v>20.54</v>
      </c>
      <c r="Q260" s="10">
        <f t="shared" si="32"/>
        <v>225.89000000000001</v>
      </c>
    </row>
    <row r="261" spans="1:17" x14ac:dyDescent="0.25">
      <c r="A261" s="15" t="s">
        <v>317</v>
      </c>
      <c r="B261" s="15" t="s">
        <v>445</v>
      </c>
      <c r="C261" s="31" t="s">
        <v>1284</v>
      </c>
      <c r="D261" s="33" t="s">
        <v>1082</v>
      </c>
      <c r="E261" s="33">
        <v>4</v>
      </c>
      <c r="F261" s="33">
        <v>0</v>
      </c>
      <c r="G261" s="33">
        <v>0</v>
      </c>
      <c r="H261" s="33">
        <v>0</v>
      </c>
      <c r="I261" s="34">
        <f t="shared" si="28"/>
        <v>4</v>
      </c>
      <c r="J261" s="10">
        <f t="shared" si="35"/>
        <v>169</v>
      </c>
      <c r="K261" s="10">
        <f t="shared" si="30"/>
        <v>169</v>
      </c>
      <c r="L261" s="10">
        <f t="shared" si="33"/>
        <v>16.899999999999999</v>
      </c>
      <c r="M261" s="10">
        <f t="shared" si="34"/>
        <v>185.9</v>
      </c>
      <c r="N261" s="15"/>
      <c r="O261" s="10">
        <f t="shared" si="29"/>
        <v>273.8</v>
      </c>
      <c r="P261" s="10">
        <f t="shared" si="31"/>
        <v>27.38</v>
      </c>
      <c r="Q261" s="10">
        <f t="shared" si="32"/>
        <v>301.18</v>
      </c>
    </row>
    <row r="262" spans="1:17" x14ac:dyDescent="0.25">
      <c r="A262" s="15" t="s">
        <v>317</v>
      </c>
      <c r="B262" s="15" t="s">
        <v>445</v>
      </c>
      <c r="C262" s="31" t="s">
        <v>1285</v>
      </c>
      <c r="D262" s="33" t="s">
        <v>1082</v>
      </c>
      <c r="E262" s="33">
        <v>4</v>
      </c>
      <c r="F262" s="33">
        <v>0</v>
      </c>
      <c r="G262" s="33">
        <v>0</v>
      </c>
      <c r="H262" s="33">
        <v>0</v>
      </c>
      <c r="I262" s="34">
        <f t="shared" si="28"/>
        <v>4</v>
      </c>
      <c r="J262" s="10">
        <f t="shared" si="35"/>
        <v>169</v>
      </c>
      <c r="K262" s="10">
        <f t="shared" si="30"/>
        <v>169</v>
      </c>
      <c r="L262" s="10">
        <f t="shared" si="33"/>
        <v>16.899999999999999</v>
      </c>
      <c r="M262" s="10">
        <f t="shared" si="34"/>
        <v>185.9</v>
      </c>
      <c r="N262" s="15"/>
      <c r="O262" s="10">
        <f t="shared" si="29"/>
        <v>273.8</v>
      </c>
      <c r="P262" s="10">
        <f t="shared" si="31"/>
        <v>27.38</v>
      </c>
      <c r="Q262" s="10">
        <f t="shared" si="32"/>
        <v>301.18</v>
      </c>
    </row>
    <row r="263" spans="1:17" x14ac:dyDescent="0.25">
      <c r="A263" s="15" t="s">
        <v>317</v>
      </c>
      <c r="B263" s="15" t="s">
        <v>445</v>
      </c>
      <c r="C263" s="31" t="s">
        <v>1286</v>
      </c>
      <c r="D263" s="33" t="s">
        <v>1089</v>
      </c>
      <c r="E263" s="33">
        <v>7</v>
      </c>
      <c r="F263" s="33">
        <v>0</v>
      </c>
      <c r="G263" s="33">
        <v>0</v>
      </c>
      <c r="H263" s="33">
        <v>0</v>
      </c>
      <c r="I263" s="34">
        <f t="shared" si="28"/>
        <v>7</v>
      </c>
      <c r="J263" s="10">
        <f t="shared" si="35"/>
        <v>295.75</v>
      </c>
      <c r="K263" s="10">
        <f t="shared" si="30"/>
        <v>295.75</v>
      </c>
      <c r="L263" s="10">
        <f t="shared" si="33"/>
        <v>29.58</v>
      </c>
      <c r="M263" s="10">
        <f t="shared" si="34"/>
        <v>325.33</v>
      </c>
      <c r="N263" s="15"/>
      <c r="O263" s="10">
        <f t="shared" si="29"/>
        <v>479.15000000000003</v>
      </c>
      <c r="P263" s="10">
        <f t="shared" si="31"/>
        <v>47.92</v>
      </c>
      <c r="Q263" s="10">
        <f t="shared" si="32"/>
        <v>527.07000000000005</v>
      </c>
    </row>
    <row r="264" spans="1:17" x14ac:dyDescent="0.25">
      <c r="A264" s="15" t="s">
        <v>317</v>
      </c>
      <c r="B264" s="15" t="s">
        <v>445</v>
      </c>
      <c r="C264" s="31" t="s">
        <v>1287</v>
      </c>
      <c r="D264" s="33" t="s">
        <v>1102</v>
      </c>
      <c r="E264" s="33">
        <v>10</v>
      </c>
      <c r="F264" s="33">
        <v>0</v>
      </c>
      <c r="G264" s="33">
        <v>0</v>
      </c>
      <c r="H264" s="33">
        <v>0</v>
      </c>
      <c r="I264" s="34">
        <f t="shared" si="28"/>
        <v>10</v>
      </c>
      <c r="J264" s="10">
        <f t="shared" si="35"/>
        <v>422.5</v>
      </c>
      <c r="K264" s="10">
        <f t="shared" si="30"/>
        <v>422.5</v>
      </c>
      <c r="L264" s="10">
        <f t="shared" si="33"/>
        <v>42.25</v>
      </c>
      <c r="M264" s="10">
        <f t="shared" si="34"/>
        <v>464.75</v>
      </c>
      <c r="N264" s="15"/>
      <c r="O264" s="10">
        <f t="shared" si="29"/>
        <v>684.45</v>
      </c>
      <c r="P264" s="10">
        <f t="shared" si="31"/>
        <v>68.45</v>
      </c>
      <c r="Q264" s="10">
        <f t="shared" si="32"/>
        <v>752.90000000000009</v>
      </c>
    </row>
    <row r="265" spans="1:17" x14ac:dyDescent="0.25">
      <c r="A265" s="15" t="s">
        <v>317</v>
      </c>
      <c r="B265" s="15" t="s">
        <v>445</v>
      </c>
      <c r="C265" s="31" t="s">
        <v>1288</v>
      </c>
      <c r="D265" s="33" t="s">
        <v>1078</v>
      </c>
      <c r="E265" s="33">
        <v>5</v>
      </c>
      <c r="F265" s="33">
        <v>0</v>
      </c>
      <c r="G265" s="33">
        <v>0</v>
      </c>
      <c r="H265" s="33">
        <v>0</v>
      </c>
      <c r="I265" s="34">
        <f t="shared" si="28"/>
        <v>5</v>
      </c>
      <c r="J265" s="10">
        <f t="shared" si="35"/>
        <v>211.25</v>
      </c>
      <c r="K265" s="10">
        <f t="shared" si="30"/>
        <v>211.25</v>
      </c>
      <c r="L265" s="10">
        <f t="shared" si="33"/>
        <v>21.13</v>
      </c>
      <c r="M265" s="10">
        <f t="shared" si="34"/>
        <v>232.38</v>
      </c>
      <c r="N265" s="15"/>
      <c r="O265" s="10">
        <f t="shared" si="29"/>
        <v>342.25</v>
      </c>
      <c r="P265" s="10">
        <f t="shared" si="31"/>
        <v>34.229999999999997</v>
      </c>
      <c r="Q265" s="10">
        <f t="shared" si="32"/>
        <v>376.48</v>
      </c>
    </row>
    <row r="266" spans="1:17" x14ac:dyDescent="0.25">
      <c r="A266" s="15" t="s">
        <v>317</v>
      </c>
      <c r="B266" s="15" t="s">
        <v>445</v>
      </c>
      <c r="C266" s="31" t="s">
        <v>1289</v>
      </c>
      <c r="D266" s="33" t="s">
        <v>1126</v>
      </c>
      <c r="E266" s="33">
        <v>3</v>
      </c>
      <c r="F266" s="33">
        <v>0</v>
      </c>
      <c r="G266" s="33">
        <v>0</v>
      </c>
      <c r="H266" s="33">
        <v>0</v>
      </c>
      <c r="I266" s="34">
        <f t="shared" si="28"/>
        <v>3</v>
      </c>
      <c r="J266" s="10">
        <f t="shared" si="35"/>
        <v>126.75</v>
      </c>
      <c r="K266" s="10">
        <f t="shared" si="30"/>
        <v>126.75</v>
      </c>
      <c r="L266" s="10">
        <f t="shared" si="33"/>
        <v>12.68</v>
      </c>
      <c r="M266" s="10">
        <f t="shared" si="34"/>
        <v>139.43</v>
      </c>
      <c r="N266" s="15"/>
      <c r="O266" s="10">
        <f t="shared" si="29"/>
        <v>205.35000000000002</v>
      </c>
      <c r="P266" s="10">
        <f t="shared" si="31"/>
        <v>20.54</v>
      </c>
      <c r="Q266" s="10">
        <f t="shared" si="32"/>
        <v>225.89000000000001</v>
      </c>
    </row>
    <row r="267" spans="1:17" x14ac:dyDescent="0.25">
      <c r="A267" s="15" t="s">
        <v>317</v>
      </c>
      <c r="B267" s="15" t="s">
        <v>445</v>
      </c>
      <c r="C267" s="31" t="s">
        <v>1290</v>
      </c>
      <c r="D267" s="33" t="s">
        <v>1082</v>
      </c>
      <c r="E267" s="33">
        <v>4</v>
      </c>
      <c r="F267" s="33">
        <v>0</v>
      </c>
      <c r="G267" s="33">
        <v>0</v>
      </c>
      <c r="H267" s="33">
        <v>0</v>
      </c>
      <c r="I267" s="34">
        <f t="shared" si="28"/>
        <v>4</v>
      </c>
      <c r="J267" s="10">
        <f t="shared" si="35"/>
        <v>169</v>
      </c>
      <c r="K267" s="10">
        <f t="shared" si="30"/>
        <v>169</v>
      </c>
      <c r="L267" s="10">
        <f t="shared" si="33"/>
        <v>16.899999999999999</v>
      </c>
      <c r="M267" s="10">
        <f t="shared" si="34"/>
        <v>185.9</v>
      </c>
      <c r="N267" s="15"/>
      <c r="O267" s="10">
        <f t="shared" si="29"/>
        <v>273.8</v>
      </c>
      <c r="P267" s="10">
        <f t="shared" si="31"/>
        <v>27.38</v>
      </c>
      <c r="Q267" s="10">
        <f t="shared" si="32"/>
        <v>301.18</v>
      </c>
    </row>
    <row r="268" spans="1:17" x14ac:dyDescent="0.25">
      <c r="A268" s="15" t="s">
        <v>317</v>
      </c>
      <c r="B268" s="15" t="s">
        <v>445</v>
      </c>
      <c r="C268" s="31" t="s">
        <v>1291</v>
      </c>
      <c r="D268" s="33" t="s">
        <v>1078</v>
      </c>
      <c r="E268" s="33">
        <v>5</v>
      </c>
      <c r="F268" s="33">
        <v>0</v>
      </c>
      <c r="G268" s="33">
        <v>0</v>
      </c>
      <c r="H268" s="33">
        <v>0</v>
      </c>
      <c r="I268" s="34">
        <f t="shared" si="28"/>
        <v>5</v>
      </c>
      <c r="J268" s="10">
        <f t="shared" si="35"/>
        <v>211.25</v>
      </c>
      <c r="K268" s="10">
        <f t="shared" si="30"/>
        <v>211.25</v>
      </c>
      <c r="L268" s="10">
        <f t="shared" si="33"/>
        <v>21.13</v>
      </c>
      <c r="M268" s="10">
        <f t="shared" si="34"/>
        <v>232.38</v>
      </c>
      <c r="N268" s="15"/>
      <c r="O268" s="10">
        <f t="shared" si="29"/>
        <v>342.25</v>
      </c>
      <c r="P268" s="10">
        <f t="shared" si="31"/>
        <v>34.229999999999997</v>
      </c>
      <c r="Q268" s="10">
        <f t="shared" si="32"/>
        <v>376.48</v>
      </c>
    </row>
    <row r="269" spans="1:17" x14ac:dyDescent="0.25">
      <c r="A269" s="15" t="s">
        <v>317</v>
      </c>
      <c r="B269" s="15" t="s">
        <v>445</v>
      </c>
      <c r="C269" s="31" t="s">
        <v>1292</v>
      </c>
      <c r="D269" s="33" t="s">
        <v>1121</v>
      </c>
      <c r="E269" s="33">
        <v>8</v>
      </c>
      <c r="F269" s="33">
        <v>0</v>
      </c>
      <c r="G269" s="33">
        <v>0</v>
      </c>
      <c r="H269" s="33">
        <v>0</v>
      </c>
      <c r="I269" s="34">
        <f t="shared" si="28"/>
        <v>8</v>
      </c>
      <c r="J269" s="10">
        <f t="shared" si="35"/>
        <v>338</v>
      </c>
      <c r="K269" s="10">
        <f t="shared" si="30"/>
        <v>338</v>
      </c>
      <c r="L269" s="10">
        <f t="shared" si="33"/>
        <v>33.799999999999997</v>
      </c>
      <c r="M269" s="10">
        <f t="shared" si="34"/>
        <v>371.8</v>
      </c>
      <c r="N269" s="15"/>
      <c r="O269" s="10">
        <f t="shared" si="29"/>
        <v>547.6</v>
      </c>
      <c r="P269" s="10">
        <f t="shared" si="31"/>
        <v>54.76</v>
      </c>
      <c r="Q269" s="10">
        <f t="shared" si="32"/>
        <v>602.36</v>
      </c>
    </row>
    <row r="270" spans="1:17" x14ac:dyDescent="0.25">
      <c r="A270" s="15" t="s">
        <v>317</v>
      </c>
      <c r="B270" s="15" t="s">
        <v>445</v>
      </c>
      <c r="C270" s="31" t="s">
        <v>1293</v>
      </c>
      <c r="D270" s="33" t="s">
        <v>1102</v>
      </c>
      <c r="E270" s="33">
        <v>10</v>
      </c>
      <c r="F270" s="33">
        <v>0</v>
      </c>
      <c r="G270" s="33">
        <v>0</v>
      </c>
      <c r="H270" s="33">
        <v>0</v>
      </c>
      <c r="I270" s="34">
        <f>+E270+F270+G270+H270</f>
        <v>10</v>
      </c>
      <c r="J270" s="10">
        <f t="shared" si="35"/>
        <v>422.5</v>
      </c>
      <c r="K270" s="10">
        <f t="shared" si="30"/>
        <v>422.5</v>
      </c>
      <c r="L270" s="10">
        <f t="shared" si="33"/>
        <v>42.25</v>
      </c>
      <c r="M270" s="10">
        <f>+L270+K270</f>
        <v>464.75</v>
      </c>
      <c r="N270" s="15"/>
      <c r="O270" s="10">
        <f t="shared" si="29"/>
        <v>684.45</v>
      </c>
      <c r="P270" s="10">
        <f t="shared" si="31"/>
        <v>68.45</v>
      </c>
      <c r="Q270" s="10">
        <f t="shared" si="32"/>
        <v>752.90000000000009</v>
      </c>
    </row>
    <row r="271" spans="1:17" x14ac:dyDescent="0.25">
      <c r="A271" s="15" t="s">
        <v>317</v>
      </c>
      <c r="B271" s="15" t="s">
        <v>447</v>
      </c>
      <c r="C271" s="31" t="s">
        <v>1294</v>
      </c>
      <c r="D271" s="33" t="s">
        <v>1126</v>
      </c>
      <c r="E271" s="33">
        <v>3</v>
      </c>
      <c r="F271" s="33">
        <v>0</v>
      </c>
      <c r="G271" s="33">
        <v>0</v>
      </c>
      <c r="H271" s="33">
        <v>0</v>
      </c>
      <c r="I271" s="34">
        <f t="shared" si="28"/>
        <v>3</v>
      </c>
      <c r="J271" s="10">
        <f t="shared" si="35"/>
        <v>126.75</v>
      </c>
      <c r="K271" s="10">
        <f t="shared" si="30"/>
        <v>126.75</v>
      </c>
      <c r="L271" s="10">
        <f t="shared" si="33"/>
        <v>12.68</v>
      </c>
      <c r="M271" s="10">
        <f t="shared" si="34"/>
        <v>139.43</v>
      </c>
      <c r="N271" s="15"/>
      <c r="O271" s="10">
        <f t="shared" si="29"/>
        <v>205.35000000000002</v>
      </c>
      <c r="P271" s="10">
        <f t="shared" si="31"/>
        <v>20.54</v>
      </c>
      <c r="Q271" s="10">
        <f t="shared" si="32"/>
        <v>225.89000000000001</v>
      </c>
    </row>
    <row r="272" spans="1:17" x14ac:dyDescent="0.25">
      <c r="A272" s="15" t="s">
        <v>317</v>
      </c>
      <c r="B272" s="15" t="s">
        <v>447</v>
      </c>
      <c r="C272" s="31" t="s">
        <v>1295</v>
      </c>
      <c r="D272" s="33" t="s">
        <v>1082</v>
      </c>
      <c r="E272" s="33">
        <v>4</v>
      </c>
      <c r="F272" s="33">
        <v>0</v>
      </c>
      <c r="G272" s="33">
        <v>0</v>
      </c>
      <c r="H272" s="33">
        <v>0</v>
      </c>
      <c r="I272" s="34">
        <f t="shared" si="28"/>
        <v>4</v>
      </c>
      <c r="J272" s="10">
        <f t="shared" si="35"/>
        <v>169</v>
      </c>
      <c r="K272" s="10">
        <f t="shared" si="30"/>
        <v>169</v>
      </c>
      <c r="L272" s="10">
        <f t="shared" si="33"/>
        <v>16.899999999999999</v>
      </c>
      <c r="M272" s="10">
        <f t="shared" si="34"/>
        <v>185.9</v>
      </c>
      <c r="N272" s="15"/>
      <c r="O272" s="10">
        <f t="shared" si="29"/>
        <v>273.8</v>
      </c>
      <c r="P272" s="10">
        <f t="shared" si="31"/>
        <v>27.38</v>
      </c>
      <c r="Q272" s="10">
        <f t="shared" si="32"/>
        <v>301.18</v>
      </c>
    </row>
    <row r="273" spans="1:17" x14ac:dyDescent="0.25">
      <c r="A273" s="15" t="s">
        <v>317</v>
      </c>
      <c r="B273" s="15" t="s">
        <v>447</v>
      </c>
      <c r="C273" s="31" t="s">
        <v>1296</v>
      </c>
      <c r="D273" s="33" t="s">
        <v>1126</v>
      </c>
      <c r="E273" s="33">
        <v>3</v>
      </c>
      <c r="F273" s="33">
        <v>0</v>
      </c>
      <c r="G273" s="33">
        <v>0</v>
      </c>
      <c r="H273" s="33">
        <v>0</v>
      </c>
      <c r="I273" s="34">
        <f t="shared" ref="I273:I340" si="36">+E273+F273+G273+H273</f>
        <v>3</v>
      </c>
      <c r="J273" s="10">
        <f t="shared" si="35"/>
        <v>126.75</v>
      </c>
      <c r="K273" s="10">
        <f t="shared" si="30"/>
        <v>126.75</v>
      </c>
      <c r="L273" s="10">
        <f t="shared" si="33"/>
        <v>12.68</v>
      </c>
      <c r="M273" s="10">
        <f t="shared" si="34"/>
        <v>139.43</v>
      </c>
      <c r="N273" s="15"/>
      <c r="O273" s="10">
        <f t="shared" si="29"/>
        <v>205.35000000000002</v>
      </c>
      <c r="P273" s="10">
        <f t="shared" si="31"/>
        <v>20.54</v>
      </c>
      <c r="Q273" s="10">
        <f t="shared" si="32"/>
        <v>225.89000000000001</v>
      </c>
    </row>
    <row r="274" spans="1:17" x14ac:dyDescent="0.25">
      <c r="A274" s="15" t="s">
        <v>317</v>
      </c>
      <c r="B274" s="15" t="s">
        <v>447</v>
      </c>
      <c r="C274" s="31" t="s">
        <v>1297</v>
      </c>
      <c r="D274" s="33" t="s">
        <v>1082</v>
      </c>
      <c r="E274" s="33">
        <v>4</v>
      </c>
      <c r="F274" s="33">
        <v>0</v>
      </c>
      <c r="G274" s="33">
        <v>0</v>
      </c>
      <c r="H274" s="33">
        <v>0</v>
      </c>
      <c r="I274" s="34">
        <f t="shared" si="36"/>
        <v>4</v>
      </c>
      <c r="J274" s="10">
        <f t="shared" si="35"/>
        <v>169</v>
      </c>
      <c r="K274" s="10">
        <f t="shared" si="30"/>
        <v>169</v>
      </c>
      <c r="L274" s="10">
        <f t="shared" si="33"/>
        <v>16.899999999999999</v>
      </c>
      <c r="M274" s="10">
        <f t="shared" si="34"/>
        <v>185.9</v>
      </c>
      <c r="N274" s="15"/>
      <c r="O274" s="10">
        <f t="shared" si="29"/>
        <v>273.8</v>
      </c>
      <c r="P274" s="10">
        <f t="shared" si="31"/>
        <v>27.38</v>
      </c>
      <c r="Q274" s="10">
        <f t="shared" si="32"/>
        <v>301.18</v>
      </c>
    </row>
    <row r="275" spans="1:17" x14ac:dyDescent="0.25">
      <c r="A275" s="15" t="s">
        <v>317</v>
      </c>
      <c r="B275" s="15" t="s">
        <v>447</v>
      </c>
      <c r="C275" s="31" t="s">
        <v>1298</v>
      </c>
      <c r="D275" s="33" t="s">
        <v>1078</v>
      </c>
      <c r="E275" s="33">
        <v>5</v>
      </c>
      <c r="F275" s="33">
        <v>0</v>
      </c>
      <c r="G275" s="33">
        <v>0</v>
      </c>
      <c r="H275" s="33">
        <v>0</v>
      </c>
      <c r="I275" s="34">
        <f t="shared" si="36"/>
        <v>5</v>
      </c>
      <c r="J275" s="10">
        <f t="shared" si="35"/>
        <v>211.25</v>
      </c>
      <c r="K275" s="10">
        <f t="shared" si="30"/>
        <v>211.25</v>
      </c>
      <c r="L275" s="10">
        <f t="shared" si="33"/>
        <v>21.13</v>
      </c>
      <c r="M275" s="10">
        <f t="shared" si="34"/>
        <v>232.38</v>
      </c>
      <c r="N275" s="15"/>
      <c r="O275" s="10">
        <f t="shared" si="29"/>
        <v>342.25</v>
      </c>
      <c r="P275" s="10">
        <f t="shared" si="31"/>
        <v>34.229999999999997</v>
      </c>
      <c r="Q275" s="10">
        <f t="shared" si="32"/>
        <v>376.48</v>
      </c>
    </row>
    <row r="276" spans="1:17" x14ac:dyDescent="0.25">
      <c r="A276" s="15" t="s">
        <v>317</v>
      </c>
      <c r="B276" s="15" t="s">
        <v>447</v>
      </c>
      <c r="C276" s="31" t="s">
        <v>1299</v>
      </c>
      <c r="D276" s="33" t="s">
        <v>1078</v>
      </c>
      <c r="E276" s="33">
        <v>5</v>
      </c>
      <c r="F276" s="33">
        <v>0</v>
      </c>
      <c r="G276" s="33">
        <v>0</v>
      </c>
      <c r="H276" s="33">
        <v>0</v>
      </c>
      <c r="I276" s="34">
        <f t="shared" si="36"/>
        <v>5</v>
      </c>
      <c r="J276" s="10">
        <f t="shared" si="35"/>
        <v>211.25</v>
      </c>
      <c r="K276" s="10">
        <f t="shared" si="30"/>
        <v>211.25</v>
      </c>
      <c r="L276" s="10">
        <f t="shared" si="33"/>
        <v>21.13</v>
      </c>
      <c r="M276" s="10">
        <f t="shared" si="34"/>
        <v>232.38</v>
      </c>
      <c r="N276" s="15"/>
      <c r="O276" s="10">
        <f t="shared" si="29"/>
        <v>342.25</v>
      </c>
      <c r="P276" s="10">
        <f t="shared" si="31"/>
        <v>34.229999999999997</v>
      </c>
      <c r="Q276" s="10">
        <f t="shared" si="32"/>
        <v>376.48</v>
      </c>
    </row>
    <row r="277" spans="1:17" x14ac:dyDescent="0.25">
      <c r="A277" s="15" t="s">
        <v>317</v>
      </c>
      <c r="B277" s="15" t="s">
        <v>447</v>
      </c>
      <c r="C277" s="31" t="s">
        <v>1300</v>
      </c>
      <c r="D277" s="33" t="s">
        <v>1082</v>
      </c>
      <c r="E277" s="33">
        <v>4</v>
      </c>
      <c r="F277" s="33">
        <v>0</v>
      </c>
      <c r="G277" s="33">
        <v>0</v>
      </c>
      <c r="H277" s="33">
        <v>0</v>
      </c>
      <c r="I277" s="34">
        <f t="shared" si="36"/>
        <v>4</v>
      </c>
      <c r="J277" s="10">
        <f t="shared" si="35"/>
        <v>169</v>
      </c>
      <c r="K277" s="10">
        <f t="shared" si="30"/>
        <v>169</v>
      </c>
      <c r="L277" s="10">
        <f t="shared" si="33"/>
        <v>16.899999999999999</v>
      </c>
      <c r="M277" s="10">
        <f t="shared" si="34"/>
        <v>185.9</v>
      </c>
      <c r="N277" s="15"/>
      <c r="O277" s="10">
        <f t="shared" ref="O277:O340" si="37">CEILING(TRUNC((+J277*K$2)*O$3,2),0.05)</f>
        <v>273.8</v>
      </c>
      <c r="P277" s="10">
        <f t="shared" si="31"/>
        <v>27.38</v>
      </c>
      <c r="Q277" s="10">
        <f t="shared" si="32"/>
        <v>301.18</v>
      </c>
    </row>
    <row r="278" spans="1:17" x14ac:dyDescent="0.25">
      <c r="A278" s="15" t="s">
        <v>317</v>
      </c>
      <c r="B278" s="15" t="s">
        <v>447</v>
      </c>
      <c r="C278" s="31" t="s">
        <v>1301</v>
      </c>
      <c r="D278" s="33" t="s">
        <v>1078</v>
      </c>
      <c r="E278" s="33">
        <v>5</v>
      </c>
      <c r="F278" s="33">
        <v>0</v>
      </c>
      <c r="G278" s="33">
        <v>0</v>
      </c>
      <c r="H278" s="33">
        <v>0</v>
      </c>
      <c r="I278" s="34">
        <f t="shared" si="36"/>
        <v>5</v>
      </c>
      <c r="J278" s="10">
        <f t="shared" si="35"/>
        <v>211.25</v>
      </c>
      <c r="K278" s="10">
        <f t="shared" si="30"/>
        <v>211.25</v>
      </c>
      <c r="L278" s="10">
        <f t="shared" si="33"/>
        <v>21.13</v>
      </c>
      <c r="M278" s="10">
        <f t="shared" si="34"/>
        <v>232.38</v>
      </c>
      <c r="N278" s="15"/>
      <c r="O278" s="10">
        <f t="shared" si="37"/>
        <v>342.25</v>
      </c>
      <c r="P278" s="10">
        <f t="shared" si="31"/>
        <v>34.229999999999997</v>
      </c>
      <c r="Q278" s="10">
        <f t="shared" si="32"/>
        <v>376.48</v>
      </c>
    </row>
    <row r="279" spans="1:17" x14ac:dyDescent="0.25">
      <c r="A279" s="15" t="s">
        <v>317</v>
      </c>
      <c r="B279" s="15" t="s">
        <v>447</v>
      </c>
      <c r="C279" s="31" t="s">
        <v>1302</v>
      </c>
      <c r="D279" s="33" t="s">
        <v>1078</v>
      </c>
      <c r="E279" s="33">
        <v>5</v>
      </c>
      <c r="F279" s="33">
        <v>0</v>
      </c>
      <c r="G279" s="33">
        <v>0</v>
      </c>
      <c r="H279" s="33">
        <v>0</v>
      </c>
      <c r="I279" s="34">
        <f t="shared" si="36"/>
        <v>5</v>
      </c>
      <c r="J279" s="10">
        <f t="shared" si="35"/>
        <v>211.25</v>
      </c>
      <c r="K279" s="10">
        <f t="shared" ref="K279:K342" si="38">CEILING(TRUNC(+J279*K$2,2),0.05)</f>
        <v>211.25</v>
      </c>
      <c r="L279" s="10">
        <f t="shared" si="33"/>
        <v>21.13</v>
      </c>
      <c r="M279" s="10">
        <f t="shared" si="34"/>
        <v>232.38</v>
      </c>
      <c r="N279" s="15"/>
      <c r="O279" s="10">
        <f t="shared" si="37"/>
        <v>342.25</v>
      </c>
      <c r="P279" s="10">
        <f t="shared" si="31"/>
        <v>34.229999999999997</v>
      </c>
      <c r="Q279" s="10">
        <f t="shared" si="32"/>
        <v>376.48</v>
      </c>
    </row>
    <row r="280" spans="1:17" x14ac:dyDescent="0.25">
      <c r="A280" s="15" t="s">
        <v>317</v>
      </c>
      <c r="B280" s="15" t="s">
        <v>447</v>
      </c>
      <c r="C280" s="31" t="s">
        <v>1303</v>
      </c>
      <c r="D280" s="33" t="s">
        <v>1089</v>
      </c>
      <c r="E280" s="33">
        <v>7</v>
      </c>
      <c r="F280" s="33">
        <v>0</v>
      </c>
      <c r="G280" s="33">
        <v>0</v>
      </c>
      <c r="H280" s="33">
        <v>0</v>
      </c>
      <c r="I280" s="34">
        <f t="shared" si="36"/>
        <v>7</v>
      </c>
      <c r="J280" s="10">
        <f t="shared" si="35"/>
        <v>295.75</v>
      </c>
      <c r="K280" s="10">
        <f t="shared" si="38"/>
        <v>295.75</v>
      </c>
      <c r="L280" s="10">
        <f t="shared" si="33"/>
        <v>29.58</v>
      </c>
      <c r="M280" s="10">
        <f t="shared" si="34"/>
        <v>325.33</v>
      </c>
      <c r="N280" s="15"/>
      <c r="O280" s="10">
        <f t="shared" si="37"/>
        <v>479.15000000000003</v>
      </c>
      <c r="P280" s="10">
        <f t="shared" si="31"/>
        <v>47.92</v>
      </c>
      <c r="Q280" s="10">
        <f t="shared" si="32"/>
        <v>527.07000000000005</v>
      </c>
    </row>
    <row r="281" spans="1:17" x14ac:dyDescent="0.25">
      <c r="A281" s="15" t="s">
        <v>317</v>
      </c>
      <c r="B281" s="15" t="s">
        <v>447</v>
      </c>
      <c r="C281" s="31" t="s">
        <v>1304</v>
      </c>
      <c r="D281" s="33" t="s">
        <v>1126</v>
      </c>
      <c r="E281" s="33">
        <v>3</v>
      </c>
      <c r="F281" s="33">
        <v>0</v>
      </c>
      <c r="G281" s="33">
        <v>0</v>
      </c>
      <c r="H281" s="33">
        <v>0</v>
      </c>
      <c r="I281" s="34">
        <f t="shared" si="36"/>
        <v>3</v>
      </c>
      <c r="J281" s="10">
        <f t="shared" si="35"/>
        <v>126.75</v>
      </c>
      <c r="K281" s="10">
        <f t="shared" si="38"/>
        <v>126.75</v>
      </c>
      <c r="L281" s="10">
        <f t="shared" si="33"/>
        <v>12.68</v>
      </c>
      <c r="M281" s="10">
        <f t="shared" si="34"/>
        <v>139.43</v>
      </c>
      <c r="N281" s="15"/>
      <c r="O281" s="10">
        <f t="shared" si="37"/>
        <v>205.35000000000002</v>
      </c>
      <c r="P281" s="10">
        <f t="shared" si="31"/>
        <v>20.54</v>
      </c>
      <c r="Q281" s="10">
        <f t="shared" si="32"/>
        <v>225.89000000000001</v>
      </c>
    </row>
    <row r="282" spans="1:17" x14ac:dyDescent="0.25">
      <c r="A282" s="15" t="s">
        <v>317</v>
      </c>
      <c r="B282" s="15" t="s">
        <v>447</v>
      </c>
      <c r="C282" s="31" t="s">
        <v>1305</v>
      </c>
      <c r="D282" s="33" t="s">
        <v>1121</v>
      </c>
      <c r="E282" s="33">
        <v>8</v>
      </c>
      <c r="F282" s="33">
        <v>0</v>
      </c>
      <c r="G282" s="33">
        <v>0</v>
      </c>
      <c r="H282" s="33">
        <v>0</v>
      </c>
      <c r="I282" s="34">
        <f t="shared" si="36"/>
        <v>8</v>
      </c>
      <c r="J282" s="10">
        <f t="shared" si="35"/>
        <v>338</v>
      </c>
      <c r="K282" s="10">
        <f t="shared" si="38"/>
        <v>338</v>
      </c>
      <c r="L282" s="10">
        <f t="shared" si="33"/>
        <v>33.799999999999997</v>
      </c>
      <c r="M282" s="10">
        <f t="shared" si="34"/>
        <v>371.8</v>
      </c>
      <c r="N282" s="15"/>
      <c r="O282" s="10">
        <f t="shared" si="37"/>
        <v>547.6</v>
      </c>
      <c r="P282" s="10">
        <f t="shared" si="31"/>
        <v>54.76</v>
      </c>
      <c r="Q282" s="10">
        <f t="shared" si="32"/>
        <v>602.36</v>
      </c>
    </row>
    <row r="283" spans="1:17" x14ac:dyDescent="0.25">
      <c r="A283" s="15" t="s">
        <v>317</v>
      </c>
      <c r="B283" s="15" t="s">
        <v>447</v>
      </c>
      <c r="C283" s="31" t="s">
        <v>1306</v>
      </c>
      <c r="D283" s="33" t="s">
        <v>1080</v>
      </c>
      <c r="E283" s="33">
        <v>6</v>
      </c>
      <c r="F283" s="33">
        <v>0</v>
      </c>
      <c r="G283" s="33">
        <v>0</v>
      </c>
      <c r="H283" s="33">
        <v>0</v>
      </c>
      <c r="I283" s="34">
        <f t="shared" si="36"/>
        <v>6</v>
      </c>
      <c r="J283" s="10">
        <f t="shared" si="35"/>
        <v>253.5</v>
      </c>
      <c r="K283" s="10">
        <f t="shared" si="38"/>
        <v>253.5</v>
      </c>
      <c r="L283" s="10">
        <f t="shared" si="33"/>
        <v>25.35</v>
      </c>
      <c r="M283" s="10">
        <f t="shared" si="34"/>
        <v>278.85000000000002</v>
      </c>
      <c r="N283" s="15"/>
      <c r="O283" s="10">
        <f t="shared" si="37"/>
        <v>410.70000000000005</v>
      </c>
      <c r="P283" s="10">
        <f t="shared" si="31"/>
        <v>41.07</v>
      </c>
      <c r="Q283" s="10">
        <f t="shared" si="32"/>
        <v>451.77000000000004</v>
      </c>
    </row>
    <row r="284" spans="1:17" x14ac:dyDescent="0.25">
      <c r="A284" s="15" t="s">
        <v>317</v>
      </c>
      <c r="B284" s="15" t="s">
        <v>447</v>
      </c>
      <c r="C284" s="31" t="s">
        <v>1307</v>
      </c>
      <c r="D284" s="33" t="s">
        <v>1082</v>
      </c>
      <c r="E284" s="33">
        <v>4</v>
      </c>
      <c r="F284" s="33">
        <v>0</v>
      </c>
      <c r="G284" s="33">
        <v>0</v>
      </c>
      <c r="H284" s="33">
        <v>0</v>
      </c>
      <c r="I284" s="34">
        <f t="shared" si="36"/>
        <v>4</v>
      </c>
      <c r="J284" s="10">
        <f t="shared" si="35"/>
        <v>169</v>
      </c>
      <c r="K284" s="10">
        <f t="shared" si="38"/>
        <v>169</v>
      </c>
      <c r="L284" s="10">
        <f t="shared" si="33"/>
        <v>16.899999999999999</v>
      </c>
      <c r="M284" s="10">
        <f t="shared" si="34"/>
        <v>185.9</v>
      </c>
      <c r="N284" s="15"/>
      <c r="O284" s="10">
        <f t="shared" si="37"/>
        <v>273.8</v>
      </c>
      <c r="P284" s="10">
        <f t="shared" si="31"/>
        <v>27.38</v>
      </c>
      <c r="Q284" s="10">
        <f t="shared" si="32"/>
        <v>301.18</v>
      </c>
    </row>
    <row r="285" spans="1:17" x14ac:dyDescent="0.25">
      <c r="A285" s="15" t="s">
        <v>317</v>
      </c>
      <c r="B285" s="15" t="s">
        <v>447</v>
      </c>
      <c r="C285" s="31" t="s">
        <v>1308</v>
      </c>
      <c r="D285" s="33" t="s">
        <v>1078</v>
      </c>
      <c r="E285" s="33">
        <v>5</v>
      </c>
      <c r="F285" s="33">
        <v>0</v>
      </c>
      <c r="G285" s="33">
        <v>0</v>
      </c>
      <c r="H285" s="33">
        <v>0</v>
      </c>
      <c r="I285" s="34">
        <f t="shared" si="36"/>
        <v>5</v>
      </c>
      <c r="J285" s="10">
        <f t="shared" si="35"/>
        <v>211.25</v>
      </c>
      <c r="K285" s="10">
        <f t="shared" si="38"/>
        <v>211.25</v>
      </c>
      <c r="L285" s="10">
        <f t="shared" si="33"/>
        <v>21.13</v>
      </c>
      <c r="M285" s="10">
        <f t="shared" si="34"/>
        <v>232.38</v>
      </c>
      <c r="N285" s="15"/>
      <c r="O285" s="10">
        <f t="shared" si="37"/>
        <v>342.25</v>
      </c>
      <c r="P285" s="10">
        <f t="shared" si="31"/>
        <v>34.229999999999997</v>
      </c>
      <c r="Q285" s="10">
        <f t="shared" si="32"/>
        <v>376.48</v>
      </c>
    </row>
    <row r="286" spans="1:17" x14ac:dyDescent="0.25">
      <c r="A286" s="15" t="s">
        <v>317</v>
      </c>
      <c r="B286" s="15" t="s">
        <v>447</v>
      </c>
      <c r="C286" s="31" t="s">
        <v>1309</v>
      </c>
      <c r="D286" s="33" t="s">
        <v>1106</v>
      </c>
      <c r="E286" s="33">
        <v>15</v>
      </c>
      <c r="F286" s="33">
        <v>0</v>
      </c>
      <c r="G286" s="33">
        <v>0</v>
      </c>
      <c r="H286" s="33">
        <v>0</v>
      </c>
      <c r="I286" s="34">
        <f t="shared" si="36"/>
        <v>15</v>
      </c>
      <c r="J286" s="10">
        <f t="shared" si="35"/>
        <v>633.75</v>
      </c>
      <c r="K286" s="10">
        <f t="shared" si="38"/>
        <v>633.75</v>
      </c>
      <c r="L286" s="10">
        <f t="shared" si="33"/>
        <v>63.38</v>
      </c>
      <c r="M286" s="10">
        <f t="shared" si="34"/>
        <v>697.13</v>
      </c>
      <c r="N286" s="15"/>
      <c r="O286" s="10">
        <f t="shared" si="37"/>
        <v>1026.7</v>
      </c>
      <c r="P286" s="10">
        <f t="shared" si="31"/>
        <v>102.67</v>
      </c>
      <c r="Q286" s="10">
        <f t="shared" si="32"/>
        <v>1129.3700000000001</v>
      </c>
    </row>
    <row r="287" spans="1:17" x14ac:dyDescent="0.25">
      <c r="A287" s="15" t="s">
        <v>317</v>
      </c>
      <c r="B287" s="15" t="s">
        <v>447</v>
      </c>
      <c r="C287" s="31" t="s">
        <v>1310</v>
      </c>
      <c r="D287" s="33" t="s">
        <v>1121</v>
      </c>
      <c r="E287" s="33">
        <v>8</v>
      </c>
      <c r="F287" s="33">
        <v>0</v>
      </c>
      <c r="G287" s="33">
        <v>0</v>
      </c>
      <c r="H287" s="33">
        <v>0</v>
      </c>
      <c r="I287" s="34">
        <f t="shared" si="36"/>
        <v>8</v>
      </c>
      <c r="J287" s="10">
        <f t="shared" si="35"/>
        <v>338</v>
      </c>
      <c r="K287" s="10">
        <f t="shared" si="38"/>
        <v>338</v>
      </c>
      <c r="L287" s="10">
        <f t="shared" si="33"/>
        <v>33.799999999999997</v>
      </c>
      <c r="M287" s="10">
        <f t="shared" si="34"/>
        <v>371.8</v>
      </c>
      <c r="N287" s="15"/>
      <c r="O287" s="10">
        <f t="shared" si="37"/>
        <v>547.6</v>
      </c>
      <c r="P287" s="10">
        <f t="shared" ref="P287:P354" si="39">ROUND((+O287*0.1),2)</f>
        <v>54.76</v>
      </c>
      <c r="Q287" s="10">
        <f t="shared" ref="Q287:Q354" si="40">+P287+O287</f>
        <v>602.36</v>
      </c>
    </row>
    <row r="288" spans="1:17" x14ac:dyDescent="0.25">
      <c r="A288" s="15" t="s">
        <v>317</v>
      </c>
      <c r="B288" s="15" t="s">
        <v>447</v>
      </c>
      <c r="C288" s="31" t="s">
        <v>1311</v>
      </c>
      <c r="D288" s="33" t="s">
        <v>1102</v>
      </c>
      <c r="E288" s="33">
        <v>10</v>
      </c>
      <c r="F288" s="33">
        <v>0</v>
      </c>
      <c r="G288" s="33">
        <v>0</v>
      </c>
      <c r="H288" s="33">
        <v>0</v>
      </c>
      <c r="I288" s="34">
        <f t="shared" si="36"/>
        <v>10</v>
      </c>
      <c r="J288" s="10">
        <f t="shared" si="35"/>
        <v>422.5</v>
      </c>
      <c r="K288" s="10">
        <f t="shared" si="38"/>
        <v>422.5</v>
      </c>
      <c r="L288" s="10">
        <f t="shared" si="33"/>
        <v>42.25</v>
      </c>
      <c r="M288" s="10">
        <f t="shared" si="34"/>
        <v>464.75</v>
      </c>
      <c r="N288" s="15"/>
      <c r="O288" s="10">
        <f t="shared" si="37"/>
        <v>684.45</v>
      </c>
      <c r="P288" s="10">
        <f t="shared" si="39"/>
        <v>68.45</v>
      </c>
      <c r="Q288" s="10">
        <f>+P288+O288</f>
        <v>752.90000000000009</v>
      </c>
    </row>
    <row r="289" spans="1:17" x14ac:dyDescent="0.25">
      <c r="A289" s="15" t="s">
        <v>317</v>
      </c>
      <c r="B289" s="15" t="s">
        <v>449</v>
      </c>
      <c r="C289" s="31" t="s">
        <v>1312</v>
      </c>
      <c r="D289" s="33" t="s">
        <v>1126</v>
      </c>
      <c r="E289" s="33">
        <v>3</v>
      </c>
      <c r="F289" s="33">
        <v>0</v>
      </c>
      <c r="G289" s="33">
        <v>0</v>
      </c>
      <c r="H289" s="33">
        <v>0</v>
      </c>
      <c r="I289" s="34">
        <f t="shared" si="36"/>
        <v>3</v>
      </c>
      <c r="J289" s="10">
        <f t="shared" si="35"/>
        <v>126.75</v>
      </c>
      <c r="K289" s="10">
        <f t="shared" si="38"/>
        <v>126.75</v>
      </c>
      <c r="L289" s="10">
        <f t="shared" si="33"/>
        <v>12.68</v>
      </c>
      <c r="M289" s="10">
        <f t="shared" si="34"/>
        <v>139.43</v>
      </c>
      <c r="N289" s="15"/>
      <c r="O289" s="10">
        <f t="shared" si="37"/>
        <v>205.35000000000002</v>
      </c>
      <c r="P289" s="10">
        <f t="shared" si="39"/>
        <v>20.54</v>
      </c>
      <c r="Q289" s="10">
        <f t="shared" si="40"/>
        <v>225.89000000000001</v>
      </c>
    </row>
    <row r="290" spans="1:17" x14ac:dyDescent="0.25">
      <c r="A290" s="15" t="s">
        <v>317</v>
      </c>
      <c r="B290" s="15" t="s">
        <v>449</v>
      </c>
      <c r="C290" s="31" t="s">
        <v>1313</v>
      </c>
      <c r="D290" s="33" t="s">
        <v>1078</v>
      </c>
      <c r="E290" s="33">
        <v>5</v>
      </c>
      <c r="F290" s="33">
        <v>0</v>
      </c>
      <c r="G290" s="33">
        <v>0</v>
      </c>
      <c r="H290" s="33">
        <v>0</v>
      </c>
      <c r="I290" s="34">
        <f t="shared" si="36"/>
        <v>5</v>
      </c>
      <c r="J290" s="10">
        <f t="shared" si="35"/>
        <v>211.25</v>
      </c>
      <c r="K290" s="10">
        <f t="shared" si="38"/>
        <v>211.25</v>
      </c>
      <c r="L290" s="10">
        <f t="shared" si="33"/>
        <v>21.13</v>
      </c>
      <c r="M290" s="10">
        <f t="shared" si="34"/>
        <v>232.38</v>
      </c>
      <c r="N290" s="15"/>
      <c r="O290" s="10">
        <f t="shared" si="37"/>
        <v>342.25</v>
      </c>
      <c r="P290" s="10">
        <f t="shared" si="39"/>
        <v>34.229999999999997</v>
      </c>
      <c r="Q290" s="10">
        <f t="shared" si="40"/>
        <v>376.48</v>
      </c>
    </row>
    <row r="291" spans="1:17" x14ac:dyDescent="0.25">
      <c r="A291" s="15" t="s">
        <v>317</v>
      </c>
      <c r="B291" s="15" t="s">
        <v>449</v>
      </c>
      <c r="C291" s="31" t="s">
        <v>1314</v>
      </c>
      <c r="D291" s="33" t="s">
        <v>1082</v>
      </c>
      <c r="E291" s="33">
        <v>4</v>
      </c>
      <c r="F291" s="33">
        <v>0</v>
      </c>
      <c r="G291" s="33">
        <v>0</v>
      </c>
      <c r="H291" s="33">
        <v>0</v>
      </c>
      <c r="I291" s="34">
        <f t="shared" si="36"/>
        <v>4</v>
      </c>
      <c r="J291" s="10">
        <f t="shared" si="35"/>
        <v>169</v>
      </c>
      <c r="K291" s="10">
        <f t="shared" si="38"/>
        <v>169</v>
      </c>
      <c r="L291" s="10">
        <f t="shared" si="33"/>
        <v>16.899999999999999</v>
      </c>
      <c r="M291" s="10">
        <f t="shared" si="34"/>
        <v>185.9</v>
      </c>
      <c r="N291" s="15"/>
      <c r="O291" s="10">
        <f t="shared" si="37"/>
        <v>273.8</v>
      </c>
      <c r="P291" s="10">
        <f t="shared" si="39"/>
        <v>27.38</v>
      </c>
      <c r="Q291" s="10">
        <f t="shared" si="40"/>
        <v>301.18</v>
      </c>
    </row>
    <row r="292" spans="1:17" x14ac:dyDescent="0.25">
      <c r="A292" s="15" t="s">
        <v>317</v>
      </c>
      <c r="B292" s="15" t="s">
        <v>449</v>
      </c>
      <c r="C292" s="31" t="s">
        <v>1315</v>
      </c>
      <c r="D292" s="33" t="s">
        <v>1078</v>
      </c>
      <c r="E292" s="33">
        <v>5</v>
      </c>
      <c r="F292" s="33">
        <v>0</v>
      </c>
      <c r="G292" s="33">
        <v>0</v>
      </c>
      <c r="H292" s="33">
        <v>0</v>
      </c>
      <c r="I292" s="34">
        <f t="shared" si="36"/>
        <v>5</v>
      </c>
      <c r="J292" s="10">
        <f t="shared" si="35"/>
        <v>211.25</v>
      </c>
      <c r="K292" s="10">
        <f t="shared" si="38"/>
        <v>211.25</v>
      </c>
      <c r="L292" s="10">
        <f t="shared" si="33"/>
        <v>21.13</v>
      </c>
      <c r="M292" s="10">
        <f t="shared" si="34"/>
        <v>232.38</v>
      </c>
      <c r="N292" s="15"/>
      <c r="O292" s="10">
        <f t="shared" si="37"/>
        <v>342.25</v>
      </c>
      <c r="P292" s="10">
        <f t="shared" si="39"/>
        <v>34.229999999999997</v>
      </c>
      <c r="Q292" s="10">
        <f t="shared" si="40"/>
        <v>376.48</v>
      </c>
    </row>
    <row r="293" spans="1:17" x14ac:dyDescent="0.25">
      <c r="A293" s="15" t="s">
        <v>317</v>
      </c>
      <c r="B293" s="15" t="s">
        <v>449</v>
      </c>
      <c r="C293" s="31" t="s">
        <v>1316</v>
      </c>
      <c r="D293" s="33" t="s">
        <v>1078</v>
      </c>
      <c r="E293" s="33">
        <v>5</v>
      </c>
      <c r="F293" s="33">
        <v>0</v>
      </c>
      <c r="G293" s="33">
        <v>0</v>
      </c>
      <c r="H293" s="33">
        <v>0</v>
      </c>
      <c r="I293" s="34">
        <f t="shared" si="36"/>
        <v>5</v>
      </c>
      <c r="J293" s="10">
        <f t="shared" si="35"/>
        <v>211.25</v>
      </c>
      <c r="K293" s="10">
        <f t="shared" si="38"/>
        <v>211.25</v>
      </c>
      <c r="L293" s="10">
        <f t="shared" si="33"/>
        <v>21.13</v>
      </c>
      <c r="M293" s="10">
        <f t="shared" si="34"/>
        <v>232.38</v>
      </c>
      <c r="N293" s="15"/>
      <c r="O293" s="10">
        <f t="shared" si="37"/>
        <v>342.25</v>
      </c>
      <c r="P293" s="10">
        <f t="shared" si="39"/>
        <v>34.229999999999997</v>
      </c>
      <c r="Q293" s="10">
        <f t="shared" si="40"/>
        <v>376.48</v>
      </c>
    </row>
    <row r="294" spans="1:17" x14ac:dyDescent="0.25">
      <c r="A294" s="15" t="s">
        <v>317</v>
      </c>
      <c r="B294" s="15" t="s">
        <v>449</v>
      </c>
      <c r="C294" s="31" t="s">
        <v>1317</v>
      </c>
      <c r="D294" s="33" t="s">
        <v>1080</v>
      </c>
      <c r="E294" s="33">
        <v>6</v>
      </c>
      <c r="F294" s="33">
        <v>0</v>
      </c>
      <c r="G294" s="33">
        <v>0</v>
      </c>
      <c r="H294" s="33">
        <v>0</v>
      </c>
      <c r="I294" s="34">
        <f t="shared" si="36"/>
        <v>6</v>
      </c>
      <c r="J294" s="10">
        <f t="shared" si="35"/>
        <v>253.5</v>
      </c>
      <c r="K294" s="10">
        <f t="shared" si="38"/>
        <v>253.5</v>
      </c>
      <c r="L294" s="10">
        <f t="shared" si="33"/>
        <v>25.35</v>
      </c>
      <c r="M294" s="10">
        <f t="shared" si="34"/>
        <v>278.85000000000002</v>
      </c>
      <c r="N294" s="15"/>
      <c r="O294" s="10">
        <f t="shared" si="37"/>
        <v>410.70000000000005</v>
      </c>
      <c r="P294" s="10">
        <f t="shared" si="39"/>
        <v>41.07</v>
      </c>
      <c r="Q294" s="10">
        <f t="shared" si="40"/>
        <v>451.77000000000004</v>
      </c>
    </row>
    <row r="295" spans="1:17" x14ac:dyDescent="0.25">
      <c r="A295" s="15" t="s">
        <v>317</v>
      </c>
      <c r="B295" s="15" t="s">
        <v>449</v>
      </c>
      <c r="C295" s="31" t="s">
        <v>1318</v>
      </c>
      <c r="D295" s="33" t="s">
        <v>1100</v>
      </c>
      <c r="E295" s="33">
        <v>9</v>
      </c>
      <c r="F295" s="33">
        <v>0</v>
      </c>
      <c r="G295" s="33">
        <v>0</v>
      </c>
      <c r="H295" s="33">
        <v>0</v>
      </c>
      <c r="I295" s="34">
        <f t="shared" si="36"/>
        <v>9</v>
      </c>
      <c r="J295" s="10">
        <f t="shared" si="35"/>
        <v>380.25</v>
      </c>
      <c r="K295" s="10">
        <f t="shared" si="38"/>
        <v>380.25</v>
      </c>
      <c r="L295" s="10">
        <f t="shared" si="33"/>
        <v>38.03</v>
      </c>
      <c r="M295" s="10">
        <f t="shared" si="34"/>
        <v>418.28</v>
      </c>
      <c r="N295" s="15"/>
      <c r="O295" s="10">
        <f t="shared" si="37"/>
        <v>616</v>
      </c>
      <c r="P295" s="10">
        <f t="shared" si="39"/>
        <v>61.6</v>
      </c>
      <c r="Q295" s="10">
        <f t="shared" si="40"/>
        <v>677.6</v>
      </c>
    </row>
    <row r="296" spans="1:17" x14ac:dyDescent="0.25">
      <c r="A296" s="15" t="s">
        <v>317</v>
      </c>
      <c r="B296" s="15" t="s">
        <v>449</v>
      </c>
      <c r="C296" s="31" t="s">
        <v>1319</v>
      </c>
      <c r="D296" s="33" t="s">
        <v>1106</v>
      </c>
      <c r="E296" s="33">
        <v>15</v>
      </c>
      <c r="F296" s="33">
        <v>0</v>
      </c>
      <c r="G296" s="33">
        <v>0</v>
      </c>
      <c r="H296" s="33">
        <v>0</v>
      </c>
      <c r="I296" s="34">
        <f t="shared" si="36"/>
        <v>15</v>
      </c>
      <c r="J296" s="10">
        <f t="shared" si="35"/>
        <v>633.75</v>
      </c>
      <c r="K296" s="10">
        <f t="shared" si="38"/>
        <v>633.75</v>
      </c>
      <c r="L296" s="10">
        <f t="shared" si="33"/>
        <v>63.38</v>
      </c>
      <c r="M296" s="10">
        <f t="shared" si="34"/>
        <v>697.13</v>
      </c>
      <c r="N296" s="15"/>
      <c r="O296" s="10">
        <f t="shared" si="37"/>
        <v>1026.7</v>
      </c>
      <c r="P296" s="10">
        <f t="shared" si="39"/>
        <v>102.67</v>
      </c>
      <c r="Q296" s="10">
        <f t="shared" si="40"/>
        <v>1129.3700000000001</v>
      </c>
    </row>
    <row r="297" spans="1:17" x14ac:dyDescent="0.25">
      <c r="A297" s="15" t="s">
        <v>317</v>
      </c>
      <c r="B297" s="15" t="s">
        <v>449</v>
      </c>
      <c r="C297" s="31" t="s">
        <v>1320</v>
      </c>
      <c r="D297" s="33" t="s">
        <v>1102</v>
      </c>
      <c r="E297" s="33">
        <v>10</v>
      </c>
      <c r="F297" s="33">
        <v>0</v>
      </c>
      <c r="G297" s="33">
        <v>0</v>
      </c>
      <c r="H297" s="33">
        <v>0</v>
      </c>
      <c r="I297" s="34">
        <f t="shared" si="36"/>
        <v>10</v>
      </c>
      <c r="J297" s="10">
        <f t="shared" si="35"/>
        <v>422.5</v>
      </c>
      <c r="K297" s="10">
        <f t="shared" si="38"/>
        <v>422.5</v>
      </c>
      <c r="L297" s="10">
        <f t="shared" si="33"/>
        <v>42.25</v>
      </c>
      <c r="M297" s="10">
        <f t="shared" si="34"/>
        <v>464.75</v>
      </c>
      <c r="N297" s="15"/>
      <c r="O297" s="10">
        <f t="shared" si="37"/>
        <v>684.45</v>
      </c>
      <c r="P297" s="10">
        <f t="shared" si="39"/>
        <v>68.45</v>
      </c>
      <c r="Q297" s="10">
        <f t="shared" si="40"/>
        <v>752.90000000000009</v>
      </c>
    </row>
    <row r="298" spans="1:17" x14ac:dyDescent="0.25">
      <c r="A298" s="15" t="s">
        <v>317</v>
      </c>
      <c r="B298" s="15" t="s">
        <v>449</v>
      </c>
      <c r="C298" s="31" t="s">
        <v>1321</v>
      </c>
      <c r="D298" s="33" t="s">
        <v>1121</v>
      </c>
      <c r="E298" s="33">
        <v>8</v>
      </c>
      <c r="F298" s="33">
        <v>0</v>
      </c>
      <c r="G298" s="33">
        <v>0</v>
      </c>
      <c r="H298" s="33">
        <v>0</v>
      </c>
      <c r="I298" s="34">
        <f t="shared" si="36"/>
        <v>8</v>
      </c>
      <c r="J298" s="10">
        <f t="shared" si="35"/>
        <v>338</v>
      </c>
      <c r="K298" s="10">
        <f t="shared" si="38"/>
        <v>338</v>
      </c>
      <c r="L298" s="10">
        <f t="shared" si="33"/>
        <v>33.799999999999997</v>
      </c>
      <c r="M298" s="10">
        <f t="shared" si="34"/>
        <v>371.8</v>
      </c>
      <c r="N298" s="15"/>
      <c r="O298" s="10">
        <f t="shared" si="37"/>
        <v>547.6</v>
      </c>
      <c r="P298" s="10">
        <f t="shared" si="39"/>
        <v>54.76</v>
      </c>
      <c r="Q298" s="10">
        <f t="shared" si="40"/>
        <v>602.36</v>
      </c>
    </row>
    <row r="299" spans="1:17" x14ac:dyDescent="0.25">
      <c r="A299" s="15" t="s">
        <v>317</v>
      </c>
      <c r="B299" s="15" t="s">
        <v>449</v>
      </c>
      <c r="C299" s="31" t="s">
        <v>1322</v>
      </c>
      <c r="D299" s="33" t="s">
        <v>1102</v>
      </c>
      <c r="E299" s="33">
        <v>10</v>
      </c>
      <c r="F299" s="33">
        <v>0</v>
      </c>
      <c r="G299" s="33">
        <v>0</v>
      </c>
      <c r="H299" s="33">
        <v>0</v>
      </c>
      <c r="I299" s="34">
        <f t="shared" si="36"/>
        <v>10</v>
      </c>
      <c r="J299" s="10">
        <f t="shared" si="35"/>
        <v>422.5</v>
      </c>
      <c r="K299" s="10">
        <f t="shared" si="38"/>
        <v>422.5</v>
      </c>
      <c r="L299" s="10">
        <f t="shared" si="33"/>
        <v>42.25</v>
      </c>
      <c r="M299" s="10">
        <f t="shared" si="34"/>
        <v>464.75</v>
      </c>
      <c r="N299" s="15"/>
      <c r="O299" s="10">
        <f t="shared" si="37"/>
        <v>684.45</v>
      </c>
      <c r="P299" s="10">
        <f t="shared" si="39"/>
        <v>68.45</v>
      </c>
      <c r="Q299" s="10">
        <f t="shared" si="40"/>
        <v>752.90000000000009</v>
      </c>
    </row>
    <row r="300" spans="1:17" x14ac:dyDescent="0.25">
      <c r="A300" s="15" t="s">
        <v>317</v>
      </c>
      <c r="B300" s="15" t="s">
        <v>449</v>
      </c>
      <c r="C300" s="31" t="s">
        <v>1323</v>
      </c>
      <c r="D300" s="33" t="s">
        <v>1121</v>
      </c>
      <c r="E300" s="33">
        <v>8</v>
      </c>
      <c r="F300" s="33">
        <v>0</v>
      </c>
      <c r="G300" s="33">
        <v>0</v>
      </c>
      <c r="H300" s="33">
        <v>0</v>
      </c>
      <c r="I300" s="34">
        <f t="shared" si="36"/>
        <v>8</v>
      </c>
      <c r="J300" s="10">
        <f t="shared" si="35"/>
        <v>338</v>
      </c>
      <c r="K300" s="10">
        <f t="shared" si="38"/>
        <v>338</v>
      </c>
      <c r="L300" s="10">
        <f t="shared" si="33"/>
        <v>33.799999999999997</v>
      </c>
      <c r="M300" s="10">
        <f t="shared" si="34"/>
        <v>371.8</v>
      </c>
      <c r="N300" s="15"/>
      <c r="O300" s="10">
        <f t="shared" si="37"/>
        <v>547.6</v>
      </c>
      <c r="P300" s="10">
        <f t="shared" si="39"/>
        <v>54.76</v>
      </c>
      <c r="Q300" s="10">
        <f t="shared" si="40"/>
        <v>602.36</v>
      </c>
    </row>
    <row r="301" spans="1:17" x14ac:dyDescent="0.25">
      <c r="A301" s="15" t="s">
        <v>317</v>
      </c>
      <c r="B301" s="15" t="s">
        <v>449</v>
      </c>
      <c r="C301" s="31" t="s">
        <v>1324</v>
      </c>
      <c r="D301" s="33" t="s">
        <v>1102</v>
      </c>
      <c r="E301" s="33">
        <v>10</v>
      </c>
      <c r="F301" s="33">
        <v>0</v>
      </c>
      <c r="G301" s="33">
        <v>0</v>
      </c>
      <c r="H301" s="33">
        <v>0</v>
      </c>
      <c r="I301" s="34">
        <f t="shared" si="36"/>
        <v>10</v>
      </c>
      <c r="J301" s="10">
        <f t="shared" si="35"/>
        <v>422.5</v>
      </c>
      <c r="K301" s="10">
        <f t="shared" si="38"/>
        <v>422.5</v>
      </c>
      <c r="L301" s="10">
        <f t="shared" si="33"/>
        <v>42.25</v>
      </c>
      <c r="M301" s="10">
        <f t="shared" si="34"/>
        <v>464.75</v>
      </c>
      <c r="N301" s="15"/>
      <c r="O301" s="10">
        <f t="shared" si="37"/>
        <v>684.45</v>
      </c>
      <c r="P301" s="10">
        <f t="shared" si="39"/>
        <v>68.45</v>
      </c>
      <c r="Q301" s="10">
        <f t="shared" si="40"/>
        <v>752.90000000000009</v>
      </c>
    </row>
    <row r="302" spans="1:17" x14ac:dyDescent="0.25">
      <c r="A302" s="15" t="s">
        <v>317</v>
      </c>
      <c r="B302" s="15" t="s">
        <v>449</v>
      </c>
      <c r="C302" s="31" t="s">
        <v>1325</v>
      </c>
      <c r="D302" s="33" t="s">
        <v>1082</v>
      </c>
      <c r="E302" s="33">
        <v>4</v>
      </c>
      <c r="F302" s="33">
        <v>0</v>
      </c>
      <c r="G302" s="33">
        <v>0</v>
      </c>
      <c r="H302" s="33">
        <v>0</v>
      </c>
      <c r="I302" s="34">
        <f t="shared" si="36"/>
        <v>4</v>
      </c>
      <c r="J302" s="10">
        <f t="shared" si="35"/>
        <v>169</v>
      </c>
      <c r="K302" s="10">
        <f t="shared" si="38"/>
        <v>169</v>
      </c>
      <c r="L302" s="10">
        <f t="shared" si="33"/>
        <v>16.899999999999999</v>
      </c>
      <c r="M302" s="10">
        <f t="shared" si="34"/>
        <v>185.9</v>
      </c>
      <c r="N302" s="15"/>
      <c r="O302" s="10">
        <f t="shared" si="37"/>
        <v>273.8</v>
      </c>
      <c r="P302" s="10">
        <f t="shared" si="39"/>
        <v>27.38</v>
      </c>
      <c r="Q302" s="10">
        <f t="shared" si="40"/>
        <v>301.18</v>
      </c>
    </row>
    <row r="303" spans="1:17" x14ac:dyDescent="0.25">
      <c r="A303" s="15" t="s">
        <v>317</v>
      </c>
      <c r="B303" s="15" t="s">
        <v>449</v>
      </c>
      <c r="C303" s="31" t="s">
        <v>1326</v>
      </c>
      <c r="D303" s="33" t="s">
        <v>1126</v>
      </c>
      <c r="E303" s="33">
        <v>3</v>
      </c>
      <c r="F303" s="33">
        <v>0</v>
      </c>
      <c r="G303" s="33">
        <v>0</v>
      </c>
      <c r="H303" s="33">
        <v>0</v>
      </c>
      <c r="I303" s="34">
        <f t="shared" si="36"/>
        <v>3</v>
      </c>
      <c r="J303" s="10">
        <f t="shared" si="35"/>
        <v>126.75</v>
      </c>
      <c r="K303" s="10">
        <f t="shared" si="38"/>
        <v>126.75</v>
      </c>
      <c r="L303" s="10">
        <f t="shared" si="33"/>
        <v>12.68</v>
      </c>
      <c r="M303" s="10">
        <f t="shared" si="34"/>
        <v>139.43</v>
      </c>
      <c r="N303" s="15"/>
      <c r="O303" s="10">
        <f t="shared" si="37"/>
        <v>205.35000000000002</v>
      </c>
      <c r="P303" s="10">
        <f t="shared" si="39"/>
        <v>20.54</v>
      </c>
      <c r="Q303" s="10">
        <f t="shared" si="40"/>
        <v>225.89000000000001</v>
      </c>
    </row>
    <row r="304" spans="1:17" x14ac:dyDescent="0.25">
      <c r="A304" s="15" t="s">
        <v>317</v>
      </c>
      <c r="B304" s="15" t="s">
        <v>449</v>
      </c>
      <c r="C304" s="31" t="s">
        <v>1327</v>
      </c>
      <c r="D304" s="33" t="s">
        <v>1082</v>
      </c>
      <c r="E304" s="33">
        <v>4</v>
      </c>
      <c r="F304" s="33">
        <v>0</v>
      </c>
      <c r="G304" s="33">
        <v>0</v>
      </c>
      <c r="H304" s="33">
        <v>0</v>
      </c>
      <c r="I304" s="34">
        <f t="shared" si="36"/>
        <v>4</v>
      </c>
      <c r="J304" s="10">
        <f t="shared" si="35"/>
        <v>169</v>
      </c>
      <c r="K304" s="10">
        <f t="shared" si="38"/>
        <v>169</v>
      </c>
      <c r="L304" s="10">
        <f t="shared" si="33"/>
        <v>16.899999999999999</v>
      </c>
      <c r="M304" s="10">
        <f t="shared" si="34"/>
        <v>185.9</v>
      </c>
      <c r="N304" s="15"/>
      <c r="O304" s="10">
        <f t="shared" si="37"/>
        <v>273.8</v>
      </c>
      <c r="P304" s="10">
        <f t="shared" si="39"/>
        <v>27.38</v>
      </c>
      <c r="Q304" s="10">
        <f t="shared" si="40"/>
        <v>301.18</v>
      </c>
    </row>
    <row r="305" spans="1:17" x14ac:dyDescent="0.25">
      <c r="A305" s="15" t="s">
        <v>317</v>
      </c>
      <c r="B305" s="15" t="s">
        <v>449</v>
      </c>
      <c r="C305" s="31" t="s">
        <v>1328</v>
      </c>
      <c r="D305" s="33" t="s">
        <v>1102</v>
      </c>
      <c r="E305" s="33">
        <v>10</v>
      </c>
      <c r="F305" s="33">
        <v>0</v>
      </c>
      <c r="G305" s="33">
        <v>0</v>
      </c>
      <c r="H305" s="33">
        <v>0</v>
      </c>
      <c r="I305" s="34">
        <f>+E305+F305+G305+H305</f>
        <v>10</v>
      </c>
      <c r="J305" s="10">
        <f t="shared" si="35"/>
        <v>422.5</v>
      </c>
      <c r="K305" s="10">
        <f t="shared" si="38"/>
        <v>422.5</v>
      </c>
      <c r="L305" s="10">
        <f t="shared" si="33"/>
        <v>42.25</v>
      </c>
      <c r="M305" s="10">
        <f>+L305+K305</f>
        <v>464.75</v>
      </c>
      <c r="N305" s="15"/>
      <c r="O305" s="10">
        <f t="shared" si="37"/>
        <v>684.45</v>
      </c>
      <c r="P305" s="10">
        <f t="shared" si="39"/>
        <v>68.45</v>
      </c>
      <c r="Q305" s="10">
        <f>+P305+O305</f>
        <v>752.90000000000009</v>
      </c>
    </row>
    <row r="306" spans="1:17" x14ac:dyDescent="0.25">
      <c r="A306" s="15" t="s">
        <v>317</v>
      </c>
      <c r="B306" s="15" t="s">
        <v>451</v>
      </c>
      <c r="C306" s="31" t="s">
        <v>1329</v>
      </c>
      <c r="D306" s="33" t="s">
        <v>1126</v>
      </c>
      <c r="E306" s="33">
        <v>3</v>
      </c>
      <c r="F306" s="33">
        <v>0</v>
      </c>
      <c r="G306" s="33">
        <v>0</v>
      </c>
      <c r="H306" s="33">
        <v>0</v>
      </c>
      <c r="I306" s="34">
        <f t="shared" si="36"/>
        <v>3</v>
      </c>
      <c r="J306" s="10">
        <f t="shared" si="35"/>
        <v>126.75</v>
      </c>
      <c r="K306" s="10">
        <f t="shared" si="38"/>
        <v>126.75</v>
      </c>
      <c r="L306" s="10">
        <f t="shared" si="33"/>
        <v>12.68</v>
      </c>
      <c r="M306" s="10">
        <f t="shared" si="34"/>
        <v>139.43</v>
      </c>
      <c r="N306" s="15"/>
      <c r="O306" s="10">
        <f t="shared" si="37"/>
        <v>205.35000000000002</v>
      </c>
      <c r="P306" s="10">
        <f t="shared" si="39"/>
        <v>20.54</v>
      </c>
      <c r="Q306" s="10">
        <f t="shared" si="40"/>
        <v>225.89000000000001</v>
      </c>
    </row>
    <row r="307" spans="1:17" x14ac:dyDescent="0.25">
      <c r="A307" s="15" t="s">
        <v>317</v>
      </c>
      <c r="B307" s="15" t="s">
        <v>451</v>
      </c>
      <c r="C307" s="31" t="s">
        <v>1330</v>
      </c>
      <c r="D307" s="33" t="s">
        <v>1082</v>
      </c>
      <c r="E307" s="33">
        <v>4</v>
      </c>
      <c r="F307" s="33">
        <v>0</v>
      </c>
      <c r="G307" s="33">
        <v>0</v>
      </c>
      <c r="H307" s="33">
        <v>0</v>
      </c>
      <c r="I307" s="34">
        <f t="shared" si="36"/>
        <v>4</v>
      </c>
      <c r="J307" s="10">
        <f t="shared" si="35"/>
        <v>169</v>
      </c>
      <c r="K307" s="10">
        <f t="shared" si="38"/>
        <v>169</v>
      </c>
      <c r="L307" s="10">
        <f t="shared" si="33"/>
        <v>16.899999999999999</v>
      </c>
      <c r="M307" s="10">
        <f t="shared" si="34"/>
        <v>185.9</v>
      </c>
      <c r="N307" s="15"/>
      <c r="O307" s="10">
        <f t="shared" si="37"/>
        <v>273.8</v>
      </c>
      <c r="P307" s="10">
        <f t="shared" si="39"/>
        <v>27.38</v>
      </c>
      <c r="Q307" s="10">
        <f t="shared" si="40"/>
        <v>301.18</v>
      </c>
    </row>
    <row r="308" spans="1:17" x14ac:dyDescent="0.25">
      <c r="A308" s="15" t="s">
        <v>317</v>
      </c>
      <c r="B308" s="15" t="s">
        <v>451</v>
      </c>
      <c r="C308" s="31" t="s">
        <v>1331</v>
      </c>
      <c r="D308" s="33" t="s">
        <v>1078</v>
      </c>
      <c r="E308" s="33">
        <v>5</v>
      </c>
      <c r="F308" s="33">
        <v>0</v>
      </c>
      <c r="G308" s="33">
        <v>0</v>
      </c>
      <c r="H308" s="33">
        <v>0</v>
      </c>
      <c r="I308" s="34">
        <f t="shared" si="36"/>
        <v>5</v>
      </c>
      <c r="J308" s="10">
        <f t="shared" si="35"/>
        <v>211.25</v>
      </c>
      <c r="K308" s="10">
        <f t="shared" si="38"/>
        <v>211.25</v>
      </c>
      <c r="L308" s="10">
        <f t="shared" si="33"/>
        <v>21.13</v>
      </c>
      <c r="M308" s="10">
        <f t="shared" si="34"/>
        <v>232.38</v>
      </c>
      <c r="N308" s="15"/>
      <c r="O308" s="10">
        <f t="shared" si="37"/>
        <v>342.25</v>
      </c>
      <c r="P308" s="10">
        <f t="shared" si="39"/>
        <v>34.229999999999997</v>
      </c>
      <c r="Q308" s="10">
        <f t="shared" si="40"/>
        <v>376.48</v>
      </c>
    </row>
    <row r="309" spans="1:17" x14ac:dyDescent="0.25">
      <c r="A309" s="15" t="s">
        <v>317</v>
      </c>
      <c r="B309" s="15" t="s">
        <v>451</v>
      </c>
      <c r="C309" s="31" t="s">
        <v>1332</v>
      </c>
      <c r="D309" s="33" t="s">
        <v>1078</v>
      </c>
      <c r="E309" s="33">
        <v>5</v>
      </c>
      <c r="F309" s="33">
        <v>0</v>
      </c>
      <c r="G309" s="33">
        <v>0</v>
      </c>
      <c r="H309" s="33">
        <v>0</v>
      </c>
      <c r="I309" s="34">
        <f t="shared" si="36"/>
        <v>5</v>
      </c>
      <c r="J309" s="10">
        <f t="shared" si="35"/>
        <v>211.25</v>
      </c>
      <c r="K309" s="10">
        <f t="shared" si="38"/>
        <v>211.25</v>
      </c>
      <c r="L309" s="10">
        <f t="shared" si="33"/>
        <v>21.13</v>
      </c>
      <c r="M309" s="10">
        <f t="shared" si="34"/>
        <v>232.38</v>
      </c>
      <c r="N309" s="15"/>
      <c r="O309" s="10">
        <f t="shared" si="37"/>
        <v>342.25</v>
      </c>
      <c r="P309" s="10">
        <f t="shared" si="39"/>
        <v>34.229999999999997</v>
      </c>
      <c r="Q309" s="10">
        <f t="shared" si="40"/>
        <v>376.48</v>
      </c>
    </row>
    <row r="310" spans="1:17" x14ac:dyDescent="0.25">
      <c r="A310" s="15" t="s">
        <v>317</v>
      </c>
      <c r="B310" s="15" t="s">
        <v>451</v>
      </c>
      <c r="C310" s="31" t="s">
        <v>1333</v>
      </c>
      <c r="D310" s="33" t="s">
        <v>1078</v>
      </c>
      <c r="E310" s="33">
        <v>5</v>
      </c>
      <c r="F310" s="33">
        <v>0</v>
      </c>
      <c r="G310" s="33">
        <v>0</v>
      </c>
      <c r="H310" s="33">
        <v>0</v>
      </c>
      <c r="I310" s="34">
        <f t="shared" si="36"/>
        <v>5</v>
      </c>
      <c r="J310" s="10">
        <f t="shared" si="35"/>
        <v>211.25</v>
      </c>
      <c r="K310" s="10">
        <f t="shared" si="38"/>
        <v>211.25</v>
      </c>
      <c r="L310" s="10">
        <f t="shared" si="33"/>
        <v>21.13</v>
      </c>
      <c r="M310" s="10">
        <f t="shared" si="34"/>
        <v>232.38</v>
      </c>
      <c r="N310" s="15"/>
      <c r="O310" s="10">
        <f t="shared" si="37"/>
        <v>342.25</v>
      </c>
      <c r="P310" s="10">
        <f t="shared" si="39"/>
        <v>34.229999999999997</v>
      </c>
      <c r="Q310" s="10">
        <f t="shared" si="40"/>
        <v>376.48</v>
      </c>
    </row>
    <row r="311" spans="1:17" x14ac:dyDescent="0.25">
      <c r="A311" s="15" t="s">
        <v>317</v>
      </c>
      <c r="B311" s="15" t="s">
        <v>451</v>
      </c>
      <c r="C311" s="31" t="s">
        <v>1334</v>
      </c>
      <c r="D311" s="33" t="s">
        <v>1126</v>
      </c>
      <c r="E311" s="33">
        <v>3</v>
      </c>
      <c r="F311" s="33">
        <v>0</v>
      </c>
      <c r="G311" s="33">
        <v>0</v>
      </c>
      <c r="H311" s="33">
        <v>0</v>
      </c>
      <c r="I311" s="34">
        <f t="shared" si="36"/>
        <v>3</v>
      </c>
      <c r="J311" s="10">
        <f t="shared" si="35"/>
        <v>126.75</v>
      </c>
      <c r="K311" s="10">
        <f t="shared" si="38"/>
        <v>126.75</v>
      </c>
      <c r="L311" s="10">
        <f t="shared" si="33"/>
        <v>12.68</v>
      </c>
      <c r="M311" s="10">
        <f t="shared" si="34"/>
        <v>139.43</v>
      </c>
      <c r="N311" s="15"/>
      <c r="O311" s="10">
        <f t="shared" si="37"/>
        <v>205.35000000000002</v>
      </c>
      <c r="P311" s="10">
        <f t="shared" si="39"/>
        <v>20.54</v>
      </c>
      <c r="Q311" s="10">
        <f t="shared" si="40"/>
        <v>225.89000000000001</v>
      </c>
    </row>
    <row r="312" spans="1:17" x14ac:dyDescent="0.25">
      <c r="A312" s="15" t="s">
        <v>317</v>
      </c>
      <c r="B312" s="15" t="s">
        <v>451</v>
      </c>
      <c r="C312" s="31" t="s">
        <v>1335</v>
      </c>
      <c r="D312" s="33" t="s">
        <v>1082</v>
      </c>
      <c r="E312" s="33">
        <v>4</v>
      </c>
      <c r="F312" s="33">
        <v>0</v>
      </c>
      <c r="G312" s="33">
        <v>0</v>
      </c>
      <c r="H312" s="33">
        <v>0</v>
      </c>
      <c r="I312" s="34">
        <f t="shared" si="36"/>
        <v>4</v>
      </c>
      <c r="J312" s="10">
        <f t="shared" si="35"/>
        <v>169</v>
      </c>
      <c r="K312" s="10">
        <f t="shared" si="38"/>
        <v>169</v>
      </c>
      <c r="L312" s="10">
        <f t="shared" si="33"/>
        <v>16.899999999999999</v>
      </c>
      <c r="M312" s="10">
        <f t="shared" si="34"/>
        <v>185.9</v>
      </c>
      <c r="N312" s="15"/>
      <c r="O312" s="10">
        <f t="shared" si="37"/>
        <v>273.8</v>
      </c>
      <c r="P312" s="10">
        <f t="shared" si="39"/>
        <v>27.38</v>
      </c>
      <c r="Q312" s="10">
        <f t="shared" si="40"/>
        <v>301.18</v>
      </c>
    </row>
    <row r="313" spans="1:17" x14ac:dyDescent="0.25">
      <c r="A313" s="15" t="s">
        <v>317</v>
      </c>
      <c r="B313" s="15" t="s">
        <v>451</v>
      </c>
      <c r="C313" s="31" t="s">
        <v>1336</v>
      </c>
      <c r="D313" s="33" t="s">
        <v>1078</v>
      </c>
      <c r="E313" s="33">
        <v>5</v>
      </c>
      <c r="F313" s="33">
        <v>0</v>
      </c>
      <c r="G313" s="33">
        <v>0</v>
      </c>
      <c r="H313" s="33">
        <v>0</v>
      </c>
      <c r="I313" s="34">
        <f t="shared" si="36"/>
        <v>5</v>
      </c>
      <c r="J313" s="10">
        <f t="shared" si="35"/>
        <v>211.25</v>
      </c>
      <c r="K313" s="10">
        <f t="shared" si="38"/>
        <v>211.25</v>
      </c>
      <c r="L313" s="10">
        <f t="shared" si="33"/>
        <v>21.13</v>
      </c>
      <c r="M313" s="10">
        <f t="shared" si="34"/>
        <v>232.38</v>
      </c>
      <c r="N313" s="15"/>
      <c r="O313" s="10">
        <f t="shared" si="37"/>
        <v>342.25</v>
      </c>
      <c r="P313" s="10">
        <f t="shared" si="39"/>
        <v>34.229999999999997</v>
      </c>
      <c r="Q313" s="10">
        <f t="shared" si="40"/>
        <v>376.48</v>
      </c>
    </row>
    <row r="314" spans="1:17" x14ac:dyDescent="0.25">
      <c r="A314" s="15" t="s">
        <v>317</v>
      </c>
      <c r="B314" s="15" t="s">
        <v>451</v>
      </c>
      <c r="C314" s="31" t="s">
        <v>1337</v>
      </c>
      <c r="D314" s="33" t="s">
        <v>1080</v>
      </c>
      <c r="E314" s="33">
        <v>6</v>
      </c>
      <c r="F314" s="33">
        <v>0</v>
      </c>
      <c r="G314" s="33">
        <v>0</v>
      </c>
      <c r="H314" s="33">
        <v>0</v>
      </c>
      <c r="I314" s="34">
        <f t="shared" si="36"/>
        <v>6</v>
      </c>
      <c r="J314" s="10">
        <f t="shared" si="35"/>
        <v>253.5</v>
      </c>
      <c r="K314" s="10">
        <f t="shared" si="38"/>
        <v>253.5</v>
      </c>
      <c r="L314" s="10">
        <f t="shared" si="33"/>
        <v>25.35</v>
      </c>
      <c r="M314" s="10">
        <f t="shared" si="34"/>
        <v>278.85000000000002</v>
      </c>
      <c r="N314" s="15"/>
      <c r="O314" s="10">
        <f t="shared" si="37"/>
        <v>410.70000000000005</v>
      </c>
      <c r="P314" s="10">
        <f t="shared" si="39"/>
        <v>41.07</v>
      </c>
      <c r="Q314" s="10">
        <f t="shared" si="40"/>
        <v>451.77000000000004</v>
      </c>
    </row>
    <row r="315" spans="1:17" x14ac:dyDescent="0.25">
      <c r="A315" s="15" t="s">
        <v>317</v>
      </c>
      <c r="B315" s="15" t="s">
        <v>451</v>
      </c>
      <c r="C315" s="31" t="s">
        <v>1338</v>
      </c>
      <c r="D315" s="33" t="s">
        <v>1089</v>
      </c>
      <c r="E315" s="33">
        <v>7</v>
      </c>
      <c r="F315" s="33">
        <v>0</v>
      </c>
      <c r="G315" s="33">
        <v>0</v>
      </c>
      <c r="H315" s="33">
        <v>0</v>
      </c>
      <c r="I315" s="34">
        <f t="shared" si="36"/>
        <v>7</v>
      </c>
      <c r="J315" s="10">
        <f t="shared" si="35"/>
        <v>295.75</v>
      </c>
      <c r="K315" s="10">
        <f t="shared" si="38"/>
        <v>295.75</v>
      </c>
      <c r="L315" s="10">
        <f t="shared" si="33"/>
        <v>29.58</v>
      </c>
      <c r="M315" s="10">
        <f t="shared" si="34"/>
        <v>325.33</v>
      </c>
      <c r="N315" s="15"/>
      <c r="O315" s="10">
        <f t="shared" si="37"/>
        <v>479.15000000000003</v>
      </c>
      <c r="P315" s="10">
        <f t="shared" si="39"/>
        <v>47.92</v>
      </c>
      <c r="Q315" s="10">
        <f t="shared" si="40"/>
        <v>527.07000000000005</v>
      </c>
    </row>
    <row r="316" spans="1:17" x14ac:dyDescent="0.25">
      <c r="A316" s="15" t="s">
        <v>317</v>
      </c>
      <c r="B316" s="15" t="s">
        <v>451</v>
      </c>
      <c r="C316" s="31" t="s">
        <v>1339</v>
      </c>
      <c r="D316" s="33" t="s">
        <v>1121</v>
      </c>
      <c r="E316" s="33">
        <v>8</v>
      </c>
      <c r="F316" s="33">
        <v>0</v>
      </c>
      <c r="G316" s="33">
        <v>0</v>
      </c>
      <c r="H316" s="33">
        <v>0</v>
      </c>
      <c r="I316" s="34">
        <f t="shared" si="36"/>
        <v>8</v>
      </c>
      <c r="J316" s="10">
        <f t="shared" si="35"/>
        <v>338</v>
      </c>
      <c r="K316" s="10">
        <f t="shared" si="38"/>
        <v>338</v>
      </c>
      <c r="L316" s="10">
        <f t="shared" si="33"/>
        <v>33.799999999999997</v>
      </c>
      <c r="M316" s="10">
        <f t="shared" si="34"/>
        <v>371.8</v>
      </c>
      <c r="N316" s="15"/>
      <c r="O316" s="10">
        <f t="shared" si="37"/>
        <v>547.6</v>
      </c>
      <c r="P316" s="10">
        <f t="shared" si="39"/>
        <v>54.76</v>
      </c>
      <c r="Q316" s="10">
        <f t="shared" si="40"/>
        <v>602.36</v>
      </c>
    </row>
    <row r="317" spans="1:17" x14ac:dyDescent="0.25">
      <c r="A317" s="15" t="s">
        <v>317</v>
      </c>
      <c r="B317" s="15" t="s">
        <v>451</v>
      </c>
      <c r="C317" s="31" t="s">
        <v>1340</v>
      </c>
      <c r="D317" s="33" t="s">
        <v>1080</v>
      </c>
      <c r="E317" s="33">
        <v>6</v>
      </c>
      <c r="F317" s="33">
        <v>0</v>
      </c>
      <c r="G317" s="33">
        <v>0</v>
      </c>
      <c r="H317" s="33">
        <v>0</v>
      </c>
      <c r="I317" s="34">
        <f t="shared" si="36"/>
        <v>6</v>
      </c>
      <c r="J317" s="10">
        <f t="shared" si="35"/>
        <v>253.5</v>
      </c>
      <c r="K317" s="10">
        <f t="shared" si="38"/>
        <v>253.5</v>
      </c>
      <c r="L317" s="10">
        <f t="shared" si="33"/>
        <v>25.35</v>
      </c>
      <c r="M317" s="10">
        <f t="shared" si="34"/>
        <v>278.85000000000002</v>
      </c>
      <c r="N317" s="15"/>
      <c r="O317" s="10">
        <f t="shared" si="37"/>
        <v>410.70000000000005</v>
      </c>
      <c r="P317" s="10">
        <f t="shared" si="39"/>
        <v>41.07</v>
      </c>
      <c r="Q317" s="10">
        <f t="shared" si="40"/>
        <v>451.77000000000004</v>
      </c>
    </row>
    <row r="318" spans="1:17" x14ac:dyDescent="0.25">
      <c r="A318" s="15" t="s">
        <v>317</v>
      </c>
      <c r="B318" s="15" t="s">
        <v>451</v>
      </c>
      <c r="C318" s="31" t="s">
        <v>1341</v>
      </c>
      <c r="D318" s="33" t="s">
        <v>1082</v>
      </c>
      <c r="E318" s="33">
        <v>4</v>
      </c>
      <c r="F318" s="33">
        <v>0</v>
      </c>
      <c r="G318" s="33">
        <v>0</v>
      </c>
      <c r="H318" s="33">
        <v>0</v>
      </c>
      <c r="I318" s="34">
        <f t="shared" si="36"/>
        <v>4</v>
      </c>
      <c r="J318" s="10">
        <f t="shared" si="35"/>
        <v>169</v>
      </c>
      <c r="K318" s="10">
        <f t="shared" si="38"/>
        <v>169</v>
      </c>
      <c r="L318" s="10">
        <f t="shared" si="33"/>
        <v>16.899999999999999</v>
      </c>
      <c r="M318" s="10">
        <f t="shared" si="34"/>
        <v>185.9</v>
      </c>
      <c r="N318" s="15"/>
      <c r="O318" s="10">
        <f t="shared" si="37"/>
        <v>273.8</v>
      </c>
      <c r="P318" s="10">
        <f t="shared" si="39"/>
        <v>27.38</v>
      </c>
      <c r="Q318" s="10">
        <f t="shared" si="40"/>
        <v>301.18</v>
      </c>
    </row>
    <row r="319" spans="1:17" x14ac:dyDescent="0.25">
      <c r="A319" s="15" t="s">
        <v>317</v>
      </c>
      <c r="B319" s="15" t="s">
        <v>451</v>
      </c>
      <c r="C319" s="31" t="s">
        <v>1342</v>
      </c>
      <c r="D319" s="33" t="s">
        <v>1102</v>
      </c>
      <c r="E319" s="33">
        <v>10</v>
      </c>
      <c r="F319" s="33">
        <v>0</v>
      </c>
      <c r="G319" s="33">
        <v>0</v>
      </c>
      <c r="H319" s="33">
        <v>0</v>
      </c>
      <c r="I319" s="34">
        <f>+E319+F319+G319+H319</f>
        <v>10</v>
      </c>
      <c r="J319" s="10">
        <f t="shared" si="35"/>
        <v>422.5</v>
      </c>
      <c r="K319" s="10">
        <f t="shared" si="38"/>
        <v>422.5</v>
      </c>
      <c r="L319" s="10">
        <f t="shared" si="33"/>
        <v>42.25</v>
      </c>
      <c r="M319" s="10">
        <f>+L319+K319</f>
        <v>464.75</v>
      </c>
      <c r="N319" s="15"/>
      <c r="O319" s="10">
        <f t="shared" si="37"/>
        <v>684.45</v>
      </c>
      <c r="P319" s="10">
        <f t="shared" si="39"/>
        <v>68.45</v>
      </c>
      <c r="Q319" s="10">
        <f>+P319+O319</f>
        <v>752.90000000000009</v>
      </c>
    </row>
    <row r="320" spans="1:17" x14ac:dyDescent="0.25">
      <c r="A320" s="15" t="s">
        <v>317</v>
      </c>
      <c r="B320" s="15" t="s">
        <v>451</v>
      </c>
      <c r="C320" s="31" t="s">
        <v>1343</v>
      </c>
      <c r="D320" s="33" t="s">
        <v>1106</v>
      </c>
      <c r="E320" s="33">
        <v>15</v>
      </c>
      <c r="F320" s="33">
        <v>0</v>
      </c>
      <c r="G320" s="33">
        <v>0</v>
      </c>
      <c r="H320" s="33">
        <v>0</v>
      </c>
      <c r="I320" s="34">
        <f t="shared" si="36"/>
        <v>15</v>
      </c>
      <c r="J320" s="10">
        <f t="shared" si="35"/>
        <v>633.75</v>
      </c>
      <c r="K320" s="10">
        <f t="shared" si="38"/>
        <v>633.75</v>
      </c>
      <c r="L320" s="10">
        <f t="shared" si="33"/>
        <v>63.38</v>
      </c>
      <c r="M320" s="10">
        <f t="shared" si="34"/>
        <v>697.13</v>
      </c>
      <c r="N320" s="15"/>
      <c r="O320" s="10">
        <f t="shared" si="37"/>
        <v>1026.7</v>
      </c>
      <c r="P320" s="10">
        <f t="shared" si="39"/>
        <v>102.67</v>
      </c>
      <c r="Q320" s="10">
        <f t="shared" si="40"/>
        <v>1129.3700000000001</v>
      </c>
    </row>
    <row r="321" spans="1:17" x14ac:dyDescent="0.25">
      <c r="A321" s="15" t="s">
        <v>317</v>
      </c>
      <c r="B321" s="15" t="s">
        <v>453</v>
      </c>
      <c r="C321" s="31" t="s">
        <v>1344</v>
      </c>
      <c r="D321" s="33" t="s">
        <v>1126</v>
      </c>
      <c r="E321" s="33">
        <v>3</v>
      </c>
      <c r="F321" s="33">
        <v>0</v>
      </c>
      <c r="G321" s="33">
        <v>0</v>
      </c>
      <c r="H321" s="33">
        <v>0</v>
      </c>
      <c r="I321" s="34">
        <f t="shared" si="36"/>
        <v>3</v>
      </c>
      <c r="J321" s="10">
        <f t="shared" si="35"/>
        <v>126.75</v>
      </c>
      <c r="K321" s="10">
        <f t="shared" si="38"/>
        <v>126.75</v>
      </c>
      <c r="L321" s="10">
        <f t="shared" si="33"/>
        <v>12.68</v>
      </c>
      <c r="M321" s="10">
        <f t="shared" si="34"/>
        <v>139.43</v>
      </c>
      <c r="N321" s="15"/>
      <c r="O321" s="10">
        <f t="shared" si="37"/>
        <v>205.35000000000002</v>
      </c>
      <c r="P321" s="10">
        <f t="shared" si="39"/>
        <v>20.54</v>
      </c>
      <c r="Q321" s="10">
        <f t="shared" si="40"/>
        <v>225.89000000000001</v>
      </c>
    </row>
    <row r="322" spans="1:17" x14ac:dyDescent="0.25">
      <c r="A322" s="15" t="s">
        <v>317</v>
      </c>
      <c r="B322" s="15" t="s">
        <v>453</v>
      </c>
      <c r="C322" s="31" t="s">
        <v>1345</v>
      </c>
      <c r="D322" s="33" t="s">
        <v>1082</v>
      </c>
      <c r="E322" s="33">
        <v>4</v>
      </c>
      <c r="F322" s="33">
        <v>0</v>
      </c>
      <c r="G322" s="33">
        <v>0</v>
      </c>
      <c r="H322" s="33">
        <v>0</v>
      </c>
      <c r="I322" s="34">
        <f t="shared" si="36"/>
        <v>4</v>
      </c>
      <c r="J322" s="10">
        <f t="shared" si="35"/>
        <v>169</v>
      </c>
      <c r="K322" s="10">
        <f t="shared" si="38"/>
        <v>169</v>
      </c>
      <c r="L322" s="10">
        <f t="shared" si="33"/>
        <v>16.899999999999999</v>
      </c>
      <c r="M322" s="10">
        <f t="shared" si="34"/>
        <v>185.9</v>
      </c>
      <c r="N322" s="15"/>
      <c r="O322" s="10">
        <f t="shared" si="37"/>
        <v>273.8</v>
      </c>
      <c r="P322" s="10">
        <f t="shared" si="39"/>
        <v>27.38</v>
      </c>
      <c r="Q322" s="10">
        <f t="shared" si="40"/>
        <v>301.18</v>
      </c>
    </row>
    <row r="323" spans="1:17" x14ac:dyDescent="0.25">
      <c r="A323" s="15" t="s">
        <v>317</v>
      </c>
      <c r="B323" s="15" t="s">
        <v>453</v>
      </c>
      <c r="C323" s="31" t="s">
        <v>1346</v>
      </c>
      <c r="D323" s="33" t="s">
        <v>1126</v>
      </c>
      <c r="E323" s="33">
        <v>3</v>
      </c>
      <c r="F323" s="33">
        <v>0</v>
      </c>
      <c r="G323" s="33">
        <v>0</v>
      </c>
      <c r="H323" s="33">
        <v>0</v>
      </c>
      <c r="I323" s="34">
        <f t="shared" si="36"/>
        <v>3</v>
      </c>
      <c r="J323" s="10">
        <f t="shared" si="35"/>
        <v>126.75</v>
      </c>
      <c r="K323" s="10">
        <f t="shared" si="38"/>
        <v>126.75</v>
      </c>
      <c r="L323" s="10">
        <f t="shared" si="33"/>
        <v>12.68</v>
      </c>
      <c r="M323" s="10">
        <f t="shared" si="34"/>
        <v>139.43</v>
      </c>
      <c r="N323" s="15"/>
      <c r="O323" s="10">
        <f t="shared" si="37"/>
        <v>205.35000000000002</v>
      </c>
      <c r="P323" s="10">
        <f t="shared" si="39"/>
        <v>20.54</v>
      </c>
      <c r="Q323" s="10">
        <f t="shared" si="40"/>
        <v>225.89000000000001</v>
      </c>
    </row>
    <row r="324" spans="1:17" x14ac:dyDescent="0.25">
      <c r="A324" s="15" t="s">
        <v>317</v>
      </c>
      <c r="B324" s="15" t="s">
        <v>453</v>
      </c>
      <c r="C324" s="31" t="s">
        <v>1347</v>
      </c>
      <c r="D324" s="33" t="s">
        <v>1082</v>
      </c>
      <c r="E324" s="33">
        <v>4</v>
      </c>
      <c r="F324" s="33">
        <v>0</v>
      </c>
      <c r="G324" s="33">
        <v>0</v>
      </c>
      <c r="H324" s="33">
        <v>0</v>
      </c>
      <c r="I324" s="34">
        <f t="shared" si="36"/>
        <v>4</v>
      </c>
      <c r="J324" s="10">
        <f t="shared" ref="J324:J387" si="41">+D$2*I324</f>
        <v>169</v>
      </c>
      <c r="K324" s="10">
        <f t="shared" si="38"/>
        <v>169</v>
      </c>
      <c r="L324" s="10">
        <f t="shared" si="33"/>
        <v>16.899999999999999</v>
      </c>
      <c r="M324" s="10">
        <f t="shared" si="34"/>
        <v>185.9</v>
      </c>
      <c r="N324" s="15"/>
      <c r="O324" s="10">
        <f t="shared" si="37"/>
        <v>273.8</v>
      </c>
      <c r="P324" s="10">
        <f t="shared" si="39"/>
        <v>27.38</v>
      </c>
      <c r="Q324" s="10">
        <f t="shared" si="40"/>
        <v>301.18</v>
      </c>
    </row>
    <row r="325" spans="1:17" x14ac:dyDescent="0.25">
      <c r="A325" s="15" t="s">
        <v>317</v>
      </c>
      <c r="B325" s="15" t="s">
        <v>453</v>
      </c>
      <c r="C325" s="31" t="s">
        <v>1348</v>
      </c>
      <c r="D325" s="33" t="s">
        <v>1089</v>
      </c>
      <c r="E325" s="33">
        <v>7</v>
      </c>
      <c r="F325" s="33">
        <v>0</v>
      </c>
      <c r="G325" s="33">
        <v>0</v>
      </c>
      <c r="H325" s="33">
        <v>0</v>
      </c>
      <c r="I325" s="34">
        <f t="shared" si="36"/>
        <v>7</v>
      </c>
      <c r="J325" s="10">
        <f t="shared" si="41"/>
        <v>295.75</v>
      </c>
      <c r="K325" s="10">
        <f t="shared" si="38"/>
        <v>295.75</v>
      </c>
      <c r="L325" s="10">
        <f t="shared" ref="L325:L389" si="42">ROUND((+K325*0.1),2)</f>
        <v>29.58</v>
      </c>
      <c r="M325" s="10">
        <f t="shared" si="34"/>
        <v>325.33</v>
      </c>
      <c r="N325" s="15"/>
      <c r="O325" s="10">
        <f t="shared" si="37"/>
        <v>479.15000000000003</v>
      </c>
      <c r="P325" s="10">
        <f t="shared" si="39"/>
        <v>47.92</v>
      </c>
      <c r="Q325" s="10">
        <f t="shared" si="40"/>
        <v>527.07000000000005</v>
      </c>
    </row>
    <row r="326" spans="1:17" x14ac:dyDescent="0.25">
      <c r="A326" s="15" t="s">
        <v>317</v>
      </c>
      <c r="B326" s="15" t="s">
        <v>453</v>
      </c>
      <c r="C326" s="31" t="s">
        <v>1349</v>
      </c>
      <c r="D326" s="33" t="s">
        <v>1082</v>
      </c>
      <c r="E326" s="33">
        <v>4</v>
      </c>
      <c r="F326" s="33">
        <v>0</v>
      </c>
      <c r="G326" s="33">
        <v>0</v>
      </c>
      <c r="H326" s="33">
        <v>0</v>
      </c>
      <c r="I326" s="34">
        <f t="shared" si="36"/>
        <v>4</v>
      </c>
      <c r="J326" s="10">
        <f t="shared" si="41"/>
        <v>169</v>
      </c>
      <c r="K326" s="10">
        <f t="shared" si="38"/>
        <v>169</v>
      </c>
      <c r="L326" s="10">
        <f t="shared" si="42"/>
        <v>16.899999999999999</v>
      </c>
      <c r="M326" s="10">
        <f t="shared" ref="M326:M389" si="43">+L326+K326</f>
        <v>185.9</v>
      </c>
      <c r="N326" s="15"/>
      <c r="O326" s="10">
        <f t="shared" si="37"/>
        <v>273.8</v>
      </c>
      <c r="P326" s="10">
        <f t="shared" si="39"/>
        <v>27.38</v>
      </c>
      <c r="Q326" s="10">
        <f t="shared" si="40"/>
        <v>301.18</v>
      </c>
    </row>
    <row r="327" spans="1:17" x14ac:dyDescent="0.25">
      <c r="A327" s="15" t="s">
        <v>317</v>
      </c>
      <c r="B327" s="15" t="s">
        <v>453</v>
      </c>
      <c r="C327" s="31" t="s">
        <v>1350</v>
      </c>
      <c r="D327" s="33" t="s">
        <v>1121</v>
      </c>
      <c r="E327" s="33">
        <v>8</v>
      </c>
      <c r="F327" s="33">
        <v>0</v>
      </c>
      <c r="G327" s="33">
        <v>0</v>
      </c>
      <c r="H327" s="33">
        <v>0</v>
      </c>
      <c r="I327" s="34">
        <f t="shared" si="36"/>
        <v>8</v>
      </c>
      <c r="J327" s="10">
        <f t="shared" si="41"/>
        <v>338</v>
      </c>
      <c r="K327" s="10">
        <f t="shared" si="38"/>
        <v>338</v>
      </c>
      <c r="L327" s="10">
        <f t="shared" si="42"/>
        <v>33.799999999999997</v>
      </c>
      <c r="M327" s="10">
        <f t="shared" si="43"/>
        <v>371.8</v>
      </c>
      <c r="N327" s="15"/>
      <c r="O327" s="10">
        <f t="shared" si="37"/>
        <v>547.6</v>
      </c>
      <c r="P327" s="10">
        <f t="shared" si="39"/>
        <v>54.76</v>
      </c>
      <c r="Q327" s="10">
        <f t="shared" si="40"/>
        <v>602.36</v>
      </c>
    </row>
    <row r="328" spans="1:17" x14ac:dyDescent="0.25">
      <c r="A328" s="15" t="s">
        <v>317</v>
      </c>
      <c r="B328" s="15" t="s">
        <v>453</v>
      </c>
      <c r="C328" s="31" t="s">
        <v>1351</v>
      </c>
      <c r="D328" s="33" t="s">
        <v>1080</v>
      </c>
      <c r="E328" s="33">
        <v>6</v>
      </c>
      <c r="F328" s="33">
        <v>0</v>
      </c>
      <c r="G328" s="33">
        <v>0</v>
      </c>
      <c r="H328" s="33">
        <v>0</v>
      </c>
      <c r="I328" s="34">
        <f t="shared" si="36"/>
        <v>6</v>
      </c>
      <c r="J328" s="10">
        <f t="shared" si="41"/>
        <v>253.5</v>
      </c>
      <c r="K328" s="10">
        <f t="shared" si="38"/>
        <v>253.5</v>
      </c>
      <c r="L328" s="10">
        <f t="shared" si="42"/>
        <v>25.35</v>
      </c>
      <c r="M328" s="10">
        <f t="shared" si="43"/>
        <v>278.85000000000002</v>
      </c>
      <c r="N328" s="15"/>
      <c r="O328" s="10">
        <f t="shared" si="37"/>
        <v>410.70000000000005</v>
      </c>
      <c r="P328" s="10">
        <f t="shared" si="39"/>
        <v>41.07</v>
      </c>
      <c r="Q328" s="10">
        <f t="shared" si="40"/>
        <v>451.77000000000004</v>
      </c>
    </row>
    <row r="329" spans="1:17" x14ac:dyDescent="0.25">
      <c r="A329" s="15" t="s">
        <v>317</v>
      </c>
      <c r="B329" s="15" t="s">
        <v>453</v>
      </c>
      <c r="C329" s="31" t="s">
        <v>1352</v>
      </c>
      <c r="D329" s="33" t="s">
        <v>1082</v>
      </c>
      <c r="E329" s="33">
        <v>4</v>
      </c>
      <c r="F329" s="33">
        <v>0</v>
      </c>
      <c r="G329" s="33">
        <v>0</v>
      </c>
      <c r="H329" s="33">
        <v>0</v>
      </c>
      <c r="I329" s="34">
        <f t="shared" si="36"/>
        <v>4</v>
      </c>
      <c r="J329" s="10">
        <f t="shared" si="41"/>
        <v>169</v>
      </c>
      <c r="K329" s="10">
        <f t="shared" si="38"/>
        <v>169</v>
      </c>
      <c r="L329" s="10">
        <f t="shared" si="42"/>
        <v>16.899999999999999</v>
      </c>
      <c r="M329" s="10">
        <f t="shared" si="43"/>
        <v>185.9</v>
      </c>
      <c r="N329" s="15"/>
      <c r="O329" s="10">
        <f t="shared" si="37"/>
        <v>273.8</v>
      </c>
      <c r="P329" s="10">
        <f t="shared" si="39"/>
        <v>27.38</v>
      </c>
      <c r="Q329" s="10">
        <f t="shared" si="40"/>
        <v>301.18</v>
      </c>
    </row>
    <row r="330" spans="1:17" x14ac:dyDescent="0.25">
      <c r="A330" s="15" t="s">
        <v>317</v>
      </c>
      <c r="B330" s="15" t="s">
        <v>453</v>
      </c>
      <c r="C330" s="31" t="s">
        <v>1353</v>
      </c>
      <c r="D330" s="33" t="s">
        <v>1126</v>
      </c>
      <c r="E330" s="33">
        <v>3</v>
      </c>
      <c r="F330" s="33">
        <v>0</v>
      </c>
      <c r="G330" s="33">
        <v>0</v>
      </c>
      <c r="H330" s="33">
        <v>0</v>
      </c>
      <c r="I330" s="34">
        <f t="shared" si="36"/>
        <v>3</v>
      </c>
      <c r="J330" s="10">
        <f t="shared" si="41"/>
        <v>126.75</v>
      </c>
      <c r="K330" s="10">
        <f t="shared" si="38"/>
        <v>126.75</v>
      </c>
      <c r="L330" s="10">
        <f t="shared" si="42"/>
        <v>12.68</v>
      </c>
      <c r="M330" s="10">
        <f t="shared" si="43"/>
        <v>139.43</v>
      </c>
      <c r="N330" s="15"/>
      <c r="O330" s="10">
        <f t="shared" si="37"/>
        <v>205.35000000000002</v>
      </c>
      <c r="P330" s="10">
        <f t="shared" si="39"/>
        <v>20.54</v>
      </c>
      <c r="Q330" s="10">
        <f t="shared" si="40"/>
        <v>225.89000000000001</v>
      </c>
    </row>
    <row r="331" spans="1:17" x14ac:dyDescent="0.25">
      <c r="A331" s="15" t="s">
        <v>317</v>
      </c>
      <c r="B331" s="15" t="s">
        <v>453</v>
      </c>
      <c r="C331" s="31" t="s">
        <v>1354</v>
      </c>
      <c r="D331" s="33" t="s">
        <v>1102</v>
      </c>
      <c r="E331" s="33">
        <v>10</v>
      </c>
      <c r="F331" s="33">
        <v>0</v>
      </c>
      <c r="G331" s="33">
        <v>0</v>
      </c>
      <c r="H331" s="33">
        <v>0</v>
      </c>
      <c r="I331" s="34">
        <f t="shared" si="36"/>
        <v>10</v>
      </c>
      <c r="J331" s="10">
        <f t="shared" si="41"/>
        <v>422.5</v>
      </c>
      <c r="K331" s="10">
        <f t="shared" si="38"/>
        <v>422.5</v>
      </c>
      <c r="L331" s="10">
        <f t="shared" si="42"/>
        <v>42.25</v>
      </c>
      <c r="M331" s="10">
        <f t="shared" si="43"/>
        <v>464.75</v>
      </c>
      <c r="N331" s="15"/>
      <c r="O331" s="10">
        <f t="shared" si="37"/>
        <v>684.45</v>
      </c>
      <c r="P331" s="10">
        <f t="shared" si="39"/>
        <v>68.45</v>
      </c>
      <c r="Q331" s="10">
        <f>+P331+O331</f>
        <v>752.90000000000009</v>
      </c>
    </row>
    <row r="332" spans="1:17" x14ac:dyDescent="0.25">
      <c r="A332" s="15" t="s">
        <v>317</v>
      </c>
      <c r="B332" s="15" t="s">
        <v>453</v>
      </c>
      <c r="C332" s="31" t="s">
        <v>1355</v>
      </c>
      <c r="D332" s="33" t="s">
        <v>1106</v>
      </c>
      <c r="E332" s="33">
        <v>15</v>
      </c>
      <c r="F332" s="33">
        <v>0</v>
      </c>
      <c r="G332" s="33">
        <v>0</v>
      </c>
      <c r="H332" s="33">
        <v>0</v>
      </c>
      <c r="I332" s="34">
        <f t="shared" si="36"/>
        <v>15</v>
      </c>
      <c r="J332" s="10">
        <f t="shared" si="41"/>
        <v>633.75</v>
      </c>
      <c r="K332" s="10">
        <f t="shared" si="38"/>
        <v>633.75</v>
      </c>
      <c r="L332" s="10">
        <f t="shared" si="42"/>
        <v>63.38</v>
      </c>
      <c r="M332" s="10">
        <f t="shared" si="43"/>
        <v>697.13</v>
      </c>
      <c r="N332" s="15"/>
      <c r="O332" s="10">
        <f t="shared" si="37"/>
        <v>1026.7</v>
      </c>
      <c r="P332" s="10">
        <f t="shared" si="39"/>
        <v>102.67</v>
      </c>
      <c r="Q332" s="10">
        <f t="shared" si="40"/>
        <v>1129.3700000000001</v>
      </c>
    </row>
    <row r="333" spans="1:17" x14ac:dyDescent="0.25">
      <c r="A333" s="15" t="s">
        <v>317</v>
      </c>
      <c r="B333" s="15" t="s">
        <v>453</v>
      </c>
      <c r="C333" s="31" t="s">
        <v>1356</v>
      </c>
      <c r="D333" s="33" t="s">
        <v>1121</v>
      </c>
      <c r="E333" s="33">
        <v>8</v>
      </c>
      <c r="F333" s="33">
        <v>0</v>
      </c>
      <c r="G333" s="33">
        <v>0</v>
      </c>
      <c r="H333" s="33">
        <v>0</v>
      </c>
      <c r="I333" s="34">
        <f t="shared" si="36"/>
        <v>8</v>
      </c>
      <c r="J333" s="10">
        <f t="shared" si="41"/>
        <v>338</v>
      </c>
      <c r="K333" s="10">
        <f t="shared" si="38"/>
        <v>338</v>
      </c>
      <c r="L333" s="10">
        <f t="shared" si="42"/>
        <v>33.799999999999997</v>
      </c>
      <c r="M333" s="10">
        <f t="shared" si="43"/>
        <v>371.8</v>
      </c>
      <c r="N333" s="15"/>
      <c r="O333" s="10">
        <f t="shared" si="37"/>
        <v>547.6</v>
      </c>
      <c r="P333" s="10">
        <f t="shared" si="39"/>
        <v>54.76</v>
      </c>
      <c r="Q333" s="10">
        <f t="shared" si="40"/>
        <v>602.36</v>
      </c>
    </row>
    <row r="334" spans="1:17" x14ac:dyDescent="0.25">
      <c r="A334" s="15" t="s">
        <v>317</v>
      </c>
      <c r="B334" s="15" t="s">
        <v>455</v>
      </c>
      <c r="C334" s="31" t="s">
        <v>1357</v>
      </c>
      <c r="D334" s="33" t="s">
        <v>1126</v>
      </c>
      <c r="E334" s="33">
        <v>3</v>
      </c>
      <c r="F334" s="33">
        <v>0</v>
      </c>
      <c r="G334" s="33">
        <v>0</v>
      </c>
      <c r="H334" s="33">
        <v>0</v>
      </c>
      <c r="I334" s="34">
        <f t="shared" si="36"/>
        <v>3</v>
      </c>
      <c r="J334" s="10">
        <f t="shared" si="41"/>
        <v>126.75</v>
      </c>
      <c r="K334" s="10">
        <f t="shared" si="38"/>
        <v>126.75</v>
      </c>
      <c r="L334" s="10">
        <f t="shared" si="42"/>
        <v>12.68</v>
      </c>
      <c r="M334" s="10">
        <f t="shared" si="43"/>
        <v>139.43</v>
      </c>
      <c r="N334" s="15"/>
      <c r="O334" s="10">
        <f t="shared" si="37"/>
        <v>205.35000000000002</v>
      </c>
      <c r="P334" s="10">
        <f t="shared" si="39"/>
        <v>20.54</v>
      </c>
      <c r="Q334" s="10">
        <f t="shared" si="40"/>
        <v>225.89000000000001</v>
      </c>
    </row>
    <row r="335" spans="1:17" x14ac:dyDescent="0.25">
      <c r="A335" s="15" t="s">
        <v>317</v>
      </c>
      <c r="B335" s="15" t="s">
        <v>455</v>
      </c>
      <c r="C335" s="31" t="s">
        <v>1358</v>
      </c>
      <c r="D335" s="33" t="s">
        <v>1078</v>
      </c>
      <c r="E335" s="33">
        <v>5</v>
      </c>
      <c r="F335" s="33">
        <v>0</v>
      </c>
      <c r="G335" s="33">
        <v>0</v>
      </c>
      <c r="H335" s="33">
        <v>0</v>
      </c>
      <c r="I335" s="34">
        <f t="shared" si="36"/>
        <v>5</v>
      </c>
      <c r="J335" s="10">
        <f t="shared" si="41"/>
        <v>211.25</v>
      </c>
      <c r="K335" s="10">
        <f t="shared" si="38"/>
        <v>211.25</v>
      </c>
      <c r="L335" s="10">
        <f t="shared" si="42"/>
        <v>21.13</v>
      </c>
      <c r="M335" s="10">
        <f t="shared" si="43"/>
        <v>232.38</v>
      </c>
      <c r="N335" s="15"/>
      <c r="O335" s="10">
        <f t="shared" si="37"/>
        <v>342.25</v>
      </c>
      <c r="P335" s="10">
        <f t="shared" si="39"/>
        <v>34.229999999999997</v>
      </c>
      <c r="Q335" s="10">
        <f t="shared" si="40"/>
        <v>376.48</v>
      </c>
    </row>
    <row r="336" spans="1:17" x14ac:dyDescent="0.25">
      <c r="A336" s="15" t="s">
        <v>317</v>
      </c>
      <c r="B336" s="15" t="s">
        <v>455</v>
      </c>
      <c r="C336" s="31" t="s">
        <v>1359</v>
      </c>
      <c r="D336" s="33" t="s">
        <v>1089</v>
      </c>
      <c r="E336" s="33">
        <v>7</v>
      </c>
      <c r="F336" s="33">
        <v>0</v>
      </c>
      <c r="G336" s="33">
        <v>0</v>
      </c>
      <c r="H336" s="33">
        <v>0</v>
      </c>
      <c r="I336" s="34">
        <f t="shared" si="36"/>
        <v>7</v>
      </c>
      <c r="J336" s="10">
        <f t="shared" si="41"/>
        <v>295.75</v>
      </c>
      <c r="K336" s="10">
        <f t="shared" si="38"/>
        <v>295.75</v>
      </c>
      <c r="L336" s="10">
        <f t="shared" si="42"/>
        <v>29.58</v>
      </c>
      <c r="M336" s="10">
        <f t="shared" si="43"/>
        <v>325.33</v>
      </c>
      <c r="N336" s="15"/>
      <c r="O336" s="10">
        <f t="shared" si="37"/>
        <v>479.15000000000003</v>
      </c>
      <c r="P336" s="10">
        <f t="shared" si="39"/>
        <v>47.92</v>
      </c>
      <c r="Q336" s="10">
        <f t="shared" si="40"/>
        <v>527.07000000000005</v>
      </c>
    </row>
    <row r="337" spans="1:17" x14ac:dyDescent="0.25">
      <c r="A337" s="15" t="s">
        <v>317</v>
      </c>
      <c r="B337" s="15" t="s">
        <v>455</v>
      </c>
      <c r="C337" s="31" t="s">
        <v>1360</v>
      </c>
      <c r="D337" s="33" t="s">
        <v>1100</v>
      </c>
      <c r="E337" s="15">
        <v>9</v>
      </c>
      <c r="F337" s="33">
        <v>0</v>
      </c>
      <c r="G337" s="33">
        <v>0</v>
      </c>
      <c r="H337" s="33">
        <v>0</v>
      </c>
      <c r="I337" s="34">
        <f t="shared" si="36"/>
        <v>9</v>
      </c>
      <c r="J337" s="10">
        <f t="shared" si="41"/>
        <v>380.25</v>
      </c>
      <c r="K337" s="10">
        <f t="shared" si="38"/>
        <v>380.25</v>
      </c>
      <c r="L337" s="10">
        <f t="shared" si="42"/>
        <v>38.03</v>
      </c>
      <c r="M337" s="10">
        <f t="shared" si="43"/>
        <v>418.28</v>
      </c>
      <c r="N337" s="15"/>
      <c r="O337" s="10">
        <f t="shared" si="37"/>
        <v>616</v>
      </c>
      <c r="P337" s="10">
        <f t="shared" si="39"/>
        <v>61.6</v>
      </c>
      <c r="Q337" s="10">
        <f t="shared" si="40"/>
        <v>677.6</v>
      </c>
    </row>
    <row r="338" spans="1:17" x14ac:dyDescent="0.25">
      <c r="A338" s="15" t="s">
        <v>317</v>
      </c>
      <c r="B338" s="15" t="s">
        <v>455</v>
      </c>
      <c r="C338" s="31" t="s">
        <v>1361</v>
      </c>
      <c r="D338" s="33" t="s">
        <v>1362</v>
      </c>
      <c r="E338" s="33">
        <v>11</v>
      </c>
      <c r="F338" s="33">
        <v>0</v>
      </c>
      <c r="G338" s="33">
        <v>0</v>
      </c>
      <c r="H338" s="33">
        <v>0</v>
      </c>
      <c r="I338" s="34">
        <f t="shared" si="36"/>
        <v>11</v>
      </c>
      <c r="J338" s="10">
        <f t="shared" si="41"/>
        <v>464.75</v>
      </c>
      <c r="K338" s="10">
        <f t="shared" si="38"/>
        <v>464.75</v>
      </c>
      <c r="L338" s="10">
        <f t="shared" si="42"/>
        <v>46.48</v>
      </c>
      <c r="M338" s="10">
        <f t="shared" si="43"/>
        <v>511.23</v>
      </c>
      <c r="N338" s="15"/>
      <c r="O338" s="10">
        <f t="shared" si="37"/>
        <v>752.90000000000009</v>
      </c>
      <c r="P338" s="10">
        <f t="shared" si="39"/>
        <v>75.290000000000006</v>
      </c>
      <c r="Q338" s="10">
        <f t="shared" si="40"/>
        <v>828.19</v>
      </c>
    </row>
    <row r="339" spans="1:17" x14ac:dyDescent="0.25">
      <c r="A339" s="15" t="s">
        <v>317</v>
      </c>
      <c r="B339" s="15" t="s">
        <v>455</v>
      </c>
      <c r="C339" s="31" t="s">
        <v>1363</v>
      </c>
      <c r="D339" s="33" t="s">
        <v>1133</v>
      </c>
      <c r="E339" s="33">
        <v>13</v>
      </c>
      <c r="F339" s="33">
        <v>0</v>
      </c>
      <c r="G339" s="33">
        <v>0</v>
      </c>
      <c r="H339" s="33">
        <v>0</v>
      </c>
      <c r="I339" s="34">
        <f t="shared" si="36"/>
        <v>13</v>
      </c>
      <c r="J339" s="10">
        <f t="shared" si="41"/>
        <v>549.25</v>
      </c>
      <c r="K339" s="10">
        <f t="shared" si="38"/>
        <v>549.25</v>
      </c>
      <c r="L339" s="10">
        <f t="shared" si="42"/>
        <v>54.93</v>
      </c>
      <c r="M339" s="10">
        <f t="shared" si="43"/>
        <v>604.17999999999995</v>
      </c>
      <c r="N339" s="15"/>
      <c r="O339" s="10">
        <f t="shared" si="37"/>
        <v>889.80000000000007</v>
      </c>
      <c r="P339" s="10">
        <f t="shared" si="39"/>
        <v>88.98</v>
      </c>
      <c r="Q339" s="10">
        <f t="shared" si="40"/>
        <v>978.78000000000009</v>
      </c>
    </row>
    <row r="340" spans="1:17" x14ac:dyDescent="0.25">
      <c r="A340" s="15" t="s">
        <v>317</v>
      </c>
      <c r="B340" s="15" t="s">
        <v>455</v>
      </c>
      <c r="C340" s="31" t="s">
        <v>1364</v>
      </c>
      <c r="D340" s="33" t="s">
        <v>1106</v>
      </c>
      <c r="E340" s="33">
        <v>15</v>
      </c>
      <c r="F340" s="33">
        <v>0</v>
      </c>
      <c r="G340" s="33">
        <v>0</v>
      </c>
      <c r="H340" s="33">
        <v>0</v>
      </c>
      <c r="I340" s="34">
        <f t="shared" si="36"/>
        <v>15</v>
      </c>
      <c r="J340" s="10">
        <f t="shared" si="41"/>
        <v>633.75</v>
      </c>
      <c r="K340" s="10">
        <f t="shared" si="38"/>
        <v>633.75</v>
      </c>
      <c r="L340" s="10">
        <f t="shared" si="42"/>
        <v>63.38</v>
      </c>
      <c r="M340" s="10">
        <f t="shared" si="43"/>
        <v>697.13</v>
      </c>
      <c r="N340" s="15"/>
      <c r="O340" s="10">
        <f t="shared" si="37"/>
        <v>1026.7</v>
      </c>
      <c r="P340" s="10">
        <f t="shared" si="39"/>
        <v>102.67</v>
      </c>
      <c r="Q340" s="10">
        <f t="shared" si="40"/>
        <v>1129.3700000000001</v>
      </c>
    </row>
    <row r="341" spans="1:17" x14ac:dyDescent="0.25">
      <c r="A341" s="15" t="s">
        <v>317</v>
      </c>
      <c r="B341" s="15" t="s">
        <v>455</v>
      </c>
      <c r="C341" s="31" t="s">
        <v>1365</v>
      </c>
      <c r="D341" s="33" t="s">
        <v>1366</v>
      </c>
      <c r="E341" s="33">
        <v>17</v>
      </c>
      <c r="F341" s="33">
        <v>0</v>
      </c>
      <c r="G341" s="33">
        <v>0</v>
      </c>
      <c r="H341" s="33">
        <v>0</v>
      </c>
      <c r="I341" s="34">
        <f t="shared" ref="I341:I377" si="44">+E341+F341+G341+H341</f>
        <v>17</v>
      </c>
      <c r="J341" s="10">
        <f t="shared" si="41"/>
        <v>718.25</v>
      </c>
      <c r="K341" s="10">
        <f t="shared" si="38"/>
        <v>718.25</v>
      </c>
      <c r="L341" s="10">
        <f t="shared" si="42"/>
        <v>71.83</v>
      </c>
      <c r="M341" s="10">
        <f t="shared" si="43"/>
        <v>790.08</v>
      </c>
      <c r="N341" s="15"/>
      <c r="O341" s="10">
        <f t="shared" ref="O341:O398" si="45">CEILING(TRUNC((+J341*K$2)*O$3,2),0.05)</f>
        <v>1163.6000000000001</v>
      </c>
      <c r="P341" s="10">
        <f t="shared" si="39"/>
        <v>116.36</v>
      </c>
      <c r="Q341" s="10">
        <f t="shared" si="40"/>
        <v>1279.96</v>
      </c>
    </row>
    <row r="342" spans="1:17" x14ac:dyDescent="0.25">
      <c r="A342" s="15" t="s">
        <v>317</v>
      </c>
      <c r="B342" s="15" t="s">
        <v>455</v>
      </c>
      <c r="C342" s="31" t="s">
        <v>1367</v>
      </c>
      <c r="D342" s="33" t="s">
        <v>1368</v>
      </c>
      <c r="E342" s="33">
        <v>19</v>
      </c>
      <c r="F342" s="33">
        <v>0</v>
      </c>
      <c r="G342" s="33">
        <v>0</v>
      </c>
      <c r="H342" s="33">
        <v>0</v>
      </c>
      <c r="I342" s="34">
        <f t="shared" si="44"/>
        <v>19</v>
      </c>
      <c r="J342" s="10">
        <f t="shared" si="41"/>
        <v>802.75</v>
      </c>
      <c r="K342" s="10">
        <f t="shared" si="38"/>
        <v>802.75</v>
      </c>
      <c r="L342" s="10">
        <f t="shared" si="42"/>
        <v>80.28</v>
      </c>
      <c r="M342" s="10">
        <f t="shared" si="43"/>
        <v>883.03</v>
      </c>
      <c r="N342" s="15"/>
      <c r="O342" s="10">
        <f t="shared" si="45"/>
        <v>1300.45</v>
      </c>
      <c r="P342" s="10">
        <f t="shared" si="39"/>
        <v>130.05000000000001</v>
      </c>
      <c r="Q342" s="10">
        <f t="shared" si="40"/>
        <v>1430.5</v>
      </c>
    </row>
    <row r="343" spans="1:17" x14ac:dyDescent="0.25">
      <c r="A343" s="15" t="s">
        <v>317</v>
      </c>
      <c r="B343" s="15" t="s">
        <v>455</v>
      </c>
      <c r="C343" s="31" t="s">
        <v>1369</v>
      </c>
      <c r="D343" s="33" t="s">
        <v>1370</v>
      </c>
      <c r="E343" s="33">
        <v>21</v>
      </c>
      <c r="F343" s="33">
        <v>0</v>
      </c>
      <c r="G343" s="33">
        <v>0</v>
      </c>
      <c r="H343" s="33">
        <v>0</v>
      </c>
      <c r="I343" s="34">
        <f t="shared" si="44"/>
        <v>21</v>
      </c>
      <c r="J343" s="10">
        <f t="shared" si="41"/>
        <v>887.25</v>
      </c>
      <c r="K343" s="10">
        <f t="shared" ref="K343:K398" si="46">CEILING(TRUNC(+J343*K$2,2),0.05)</f>
        <v>887.25</v>
      </c>
      <c r="L343" s="10">
        <f t="shared" si="42"/>
        <v>88.73</v>
      </c>
      <c r="M343" s="10">
        <f t="shared" si="43"/>
        <v>975.98</v>
      </c>
      <c r="N343" s="15"/>
      <c r="O343" s="10">
        <f t="shared" si="45"/>
        <v>1437.3500000000001</v>
      </c>
      <c r="P343" s="10">
        <f t="shared" si="39"/>
        <v>143.74</v>
      </c>
      <c r="Q343" s="10">
        <f t="shared" si="40"/>
        <v>1581.0900000000001</v>
      </c>
    </row>
    <row r="344" spans="1:17" x14ac:dyDescent="0.25">
      <c r="A344" s="15" t="s">
        <v>317</v>
      </c>
      <c r="B344" s="15" t="s">
        <v>457</v>
      </c>
      <c r="C344" s="31" t="s">
        <v>1371</v>
      </c>
      <c r="D344" s="33" t="s">
        <v>1126</v>
      </c>
      <c r="E344" s="33">
        <v>3</v>
      </c>
      <c r="F344" s="33">
        <v>0</v>
      </c>
      <c r="G344" s="33">
        <v>0</v>
      </c>
      <c r="H344" s="33">
        <v>0</v>
      </c>
      <c r="I344" s="34">
        <f t="shared" si="44"/>
        <v>3</v>
      </c>
      <c r="J344" s="10">
        <f t="shared" si="41"/>
        <v>126.75</v>
      </c>
      <c r="K344" s="10">
        <f t="shared" si="46"/>
        <v>126.75</v>
      </c>
      <c r="L344" s="10">
        <f t="shared" si="42"/>
        <v>12.68</v>
      </c>
      <c r="M344" s="10">
        <f t="shared" si="43"/>
        <v>139.43</v>
      </c>
      <c r="N344" s="15"/>
      <c r="O344" s="10">
        <f t="shared" si="45"/>
        <v>205.35000000000002</v>
      </c>
      <c r="P344" s="10">
        <f t="shared" si="39"/>
        <v>20.54</v>
      </c>
      <c r="Q344" s="10">
        <f t="shared" si="40"/>
        <v>225.89000000000001</v>
      </c>
    </row>
    <row r="345" spans="1:17" x14ac:dyDescent="0.25">
      <c r="A345" s="15" t="s">
        <v>317</v>
      </c>
      <c r="B345" s="15" t="s">
        <v>457</v>
      </c>
      <c r="C345" s="31" t="s">
        <v>1372</v>
      </c>
      <c r="D345" s="33" t="s">
        <v>1078</v>
      </c>
      <c r="E345" s="33">
        <v>5</v>
      </c>
      <c r="F345" s="33">
        <v>0</v>
      </c>
      <c r="G345" s="33">
        <v>0</v>
      </c>
      <c r="H345" s="33">
        <v>0</v>
      </c>
      <c r="I345" s="34">
        <f t="shared" si="44"/>
        <v>5</v>
      </c>
      <c r="J345" s="10">
        <f t="shared" si="41"/>
        <v>211.25</v>
      </c>
      <c r="K345" s="10">
        <f t="shared" si="46"/>
        <v>211.25</v>
      </c>
      <c r="L345" s="10">
        <f t="shared" si="42"/>
        <v>21.13</v>
      </c>
      <c r="M345" s="10">
        <f t="shared" si="43"/>
        <v>232.38</v>
      </c>
      <c r="N345" s="15"/>
      <c r="O345" s="10">
        <f t="shared" si="45"/>
        <v>342.25</v>
      </c>
      <c r="P345" s="10">
        <f t="shared" si="39"/>
        <v>34.229999999999997</v>
      </c>
      <c r="Q345" s="10">
        <f t="shared" si="40"/>
        <v>376.48</v>
      </c>
    </row>
    <row r="346" spans="1:17" x14ac:dyDescent="0.25">
      <c r="A346" s="15" t="s">
        <v>317</v>
      </c>
      <c r="B346" s="15" t="s">
        <v>457</v>
      </c>
      <c r="C346" s="31" t="s">
        <v>1373</v>
      </c>
      <c r="D346" s="33" t="s">
        <v>1080</v>
      </c>
      <c r="E346" s="33">
        <v>6</v>
      </c>
      <c r="F346" s="33">
        <v>0</v>
      </c>
      <c r="G346" s="33">
        <v>0</v>
      </c>
      <c r="H346" s="33">
        <v>0</v>
      </c>
      <c r="I346" s="34">
        <f t="shared" si="44"/>
        <v>6</v>
      </c>
      <c r="J346" s="10">
        <f t="shared" si="41"/>
        <v>253.5</v>
      </c>
      <c r="K346" s="10">
        <f t="shared" si="46"/>
        <v>253.5</v>
      </c>
      <c r="L346" s="10">
        <f t="shared" si="42"/>
        <v>25.35</v>
      </c>
      <c r="M346" s="10">
        <f t="shared" si="43"/>
        <v>278.85000000000002</v>
      </c>
      <c r="N346" s="15"/>
      <c r="O346" s="10">
        <f t="shared" si="45"/>
        <v>410.70000000000005</v>
      </c>
      <c r="P346" s="10">
        <f t="shared" si="39"/>
        <v>41.07</v>
      </c>
      <c r="Q346" s="10">
        <f t="shared" si="40"/>
        <v>451.77000000000004</v>
      </c>
    </row>
    <row r="347" spans="1:17" x14ac:dyDescent="0.25">
      <c r="A347" s="15" t="s">
        <v>317</v>
      </c>
      <c r="B347" s="15" t="s">
        <v>457</v>
      </c>
      <c r="C347" s="31" t="s">
        <v>1374</v>
      </c>
      <c r="D347" s="33" t="s">
        <v>1100</v>
      </c>
      <c r="E347" s="33">
        <v>9</v>
      </c>
      <c r="F347" s="33">
        <v>0</v>
      </c>
      <c r="G347" s="33">
        <v>0</v>
      </c>
      <c r="H347" s="33">
        <v>0</v>
      </c>
      <c r="I347" s="34">
        <f t="shared" si="44"/>
        <v>9</v>
      </c>
      <c r="J347" s="10">
        <f t="shared" si="41"/>
        <v>380.25</v>
      </c>
      <c r="K347" s="10">
        <f t="shared" si="46"/>
        <v>380.25</v>
      </c>
      <c r="L347" s="10">
        <f t="shared" si="42"/>
        <v>38.03</v>
      </c>
      <c r="M347" s="10">
        <f t="shared" si="43"/>
        <v>418.28</v>
      </c>
      <c r="N347" s="15"/>
      <c r="O347" s="10">
        <f t="shared" si="45"/>
        <v>616</v>
      </c>
      <c r="P347" s="10">
        <f t="shared" si="39"/>
        <v>61.6</v>
      </c>
      <c r="Q347" s="10">
        <f t="shared" si="40"/>
        <v>677.6</v>
      </c>
    </row>
    <row r="348" spans="1:17" x14ac:dyDescent="0.25">
      <c r="A348" s="15" t="s">
        <v>317</v>
      </c>
      <c r="B348" s="15" t="s">
        <v>457</v>
      </c>
      <c r="C348" s="31" t="s">
        <v>1375</v>
      </c>
      <c r="D348" s="33" t="s">
        <v>1078</v>
      </c>
      <c r="E348" s="33">
        <v>5</v>
      </c>
      <c r="F348" s="33">
        <v>0</v>
      </c>
      <c r="G348" s="33">
        <v>0</v>
      </c>
      <c r="H348" s="33">
        <v>0</v>
      </c>
      <c r="I348" s="34">
        <f t="shared" si="44"/>
        <v>5</v>
      </c>
      <c r="J348" s="10">
        <f t="shared" si="41"/>
        <v>211.25</v>
      </c>
      <c r="K348" s="10">
        <f t="shared" si="46"/>
        <v>211.25</v>
      </c>
      <c r="L348" s="10">
        <f t="shared" si="42"/>
        <v>21.13</v>
      </c>
      <c r="M348" s="10">
        <f t="shared" si="43"/>
        <v>232.38</v>
      </c>
      <c r="N348" s="15"/>
      <c r="O348" s="10">
        <f t="shared" si="45"/>
        <v>342.25</v>
      </c>
      <c r="P348" s="10">
        <f t="shared" si="39"/>
        <v>34.229999999999997</v>
      </c>
      <c r="Q348" s="10">
        <f t="shared" si="40"/>
        <v>376.48</v>
      </c>
    </row>
    <row r="349" spans="1:17" x14ac:dyDescent="0.25">
      <c r="A349" s="15" t="s">
        <v>317</v>
      </c>
      <c r="B349" s="15" t="s">
        <v>457</v>
      </c>
      <c r="C349" s="31" t="s">
        <v>1376</v>
      </c>
      <c r="D349" s="33" t="s">
        <v>1080</v>
      </c>
      <c r="E349" s="33">
        <v>6</v>
      </c>
      <c r="F349" s="33">
        <v>0</v>
      </c>
      <c r="G349" s="33">
        <v>0</v>
      </c>
      <c r="H349" s="33">
        <v>0</v>
      </c>
      <c r="I349" s="34">
        <f t="shared" si="44"/>
        <v>6</v>
      </c>
      <c r="J349" s="10">
        <f t="shared" si="41"/>
        <v>253.5</v>
      </c>
      <c r="K349" s="10">
        <f t="shared" si="46"/>
        <v>253.5</v>
      </c>
      <c r="L349" s="10">
        <f t="shared" si="42"/>
        <v>25.35</v>
      </c>
      <c r="M349" s="10">
        <f t="shared" si="43"/>
        <v>278.85000000000002</v>
      </c>
      <c r="N349" s="15"/>
      <c r="O349" s="10">
        <f t="shared" si="45"/>
        <v>410.70000000000005</v>
      </c>
      <c r="P349" s="10">
        <f t="shared" si="39"/>
        <v>41.07</v>
      </c>
      <c r="Q349" s="10">
        <f t="shared" si="40"/>
        <v>451.77000000000004</v>
      </c>
    </row>
    <row r="350" spans="1:17" x14ac:dyDescent="0.25">
      <c r="A350" s="15" t="s">
        <v>317</v>
      </c>
      <c r="B350" s="15" t="s">
        <v>457</v>
      </c>
      <c r="C350" s="31" t="s">
        <v>1377</v>
      </c>
      <c r="D350" s="33" t="s">
        <v>1078</v>
      </c>
      <c r="E350" s="33">
        <v>5</v>
      </c>
      <c r="F350" s="33">
        <v>0</v>
      </c>
      <c r="G350" s="33">
        <v>0</v>
      </c>
      <c r="H350" s="33">
        <v>0</v>
      </c>
      <c r="I350" s="34">
        <f t="shared" si="44"/>
        <v>5</v>
      </c>
      <c r="J350" s="10">
        <f t="shared" si="41"/>
        <v>211.25</v>
      </c>
      <c r="K350" s="10">
        <f t="shared" si="46"/>
        <v>211.25</v>
      </c>
      <c r="L350" s="10">
        <f t="shared" si="42"/>
        <v>21.13</v>
      </c>
      <c r="M350" s="10">
        <f t="shared" si="43"/>
        <v>232.38</v>
      </c>
      <c r="N350" s="15"/>
      <c r="O350" s="10">
        <f t="shared" si="45"/>
        <v>342.25</v>
      </c>
      <c r="P350" s="10">
        <f t="shared" si="39"/>
        <v>34.229999999999997</v>
      </c>
      <c r="Q350" s="10">
        <f t="shared" si="40"/>
        <v>376.48</v>
      </c>
    </row>
    <row r="351" spans="1:17" x14ac:dyDescent="0.25">
      <c r="A351" s="15" t="s">
        <v>317</v>
      </c>
      <c r="B351" s="15" t="s">
        <v>457</v>
      </c>
      <c r="C351" s="31" t="s">
        <v>1378</v>
      </c>
      <c r="D351" s="33" t="s">
        <v>1078</v>
      </c>
      <c r="E351" s="33">
        <v>5</v>
      </c>
      <c r="F351" s="33">
        <v>0</v>
      </c>
      <c r="G351" s="33">
        <v>0</v>
      </c>
      <c r="H351" s="33">
        <v>0</v>
      </c>
      <c r="I351" s="34">
        <f t="shared" si="44"/>
        <v>5</v>
      </c>
      <c r="J351" s="10">
        <f t="shared" si="41"/>
        <v>211.25</v>
      </c>
      <c r="K351" s="10">
        <f t="shared" si="46"/>
        <v>211.25</v>
      </c>
      <c r="L351" s="10">
        <f t="shared" si="42"/>
        <v>21.13</v>
      </c>
      <c r="M351" s="10">
        <f t="shared" si="43"/>
        <v>232.38</v>
      </c>
      <c r="N351" s="15"/>
      <c r="O351" s="10">
        <f t="shared" si="45"/>
        <v>342.25</v>
      </c>
      <c r="P351" s="10">
        <f t="shared" si="39"/>
        <v>34.229999999999997</v>
      </c>
      <c r="Q351" s="10">
        <f t="shared" si="40"/>
        <v>376.48</v>
      </c>
    </row>
    <row r="352" spans="1:17" x14ac:dyDescent="0.25">
      <c r="A352" s="15" t="s">
        <v>317</v>
      </c>
      <c r="B352" s="15" t="s">
        <v>457</v>
      </c>
      <c r="C352" s="31" t="s">
        <v>1379</v>
      </c>
      <c r="D352" s="33" t="s">
        <v>1078</v>
      </c>
      <c r="E352" s="33">
        <v>5</v>
      </c>
      <c r="F352" s="33">
        <v>0</v>
      </c>
      <c r="G352" s="33">
        <v>0</v>
      </c>
      <c r="H352" s="33">
        <v>0</v>
      </c>
      <c r="I352" s="34">
        <f t="shared" si="44"/>
        <v>5</v>
      </c>
      <c r="J352" s="10">
        <f t="shared" si="41"/>
        <v>211.25</v>
      </c>
      <c r="K352" s="10">
        <f t="shared" si="46"/>
        <v>211.25</v>
      </c>
      <c r="L352" s="10">
        <f t="shared" si="42"/>
        <v>21.13</v>
      </c>
      <c r="M352" s="10">
        <f t="shared" si="43"/>
        <v>232.38</v>
      </c>
      <c r="N352" s="15"/>
      <c r="O352" s="10">
        <f t="shared" si="45"/>
        <v>342.25</v>
      </c>
      <c r="P352" s="10">
        <f t="shared" si="39"/>
        <v>34.229999999999997</v>
      </c>
      <c r="Q352" s="10">
        <f t="shared" si="40"/>
        <v>376.48</v>
      </c>
    </row>
    <row r="353" spans="1:17" x14ac:dyDescent="0.25">
      <c r="A353" s="15" t="s">
        <v>317</v>
      </c>
      <c r="B353" s="15" t="s">
        <v>457</v>
      </c>
      <c r="C353" s="31" t="s">
        <v>1380</v>
      </c>
      <c r="D353" s="33" t="s">
        <v>1080</v>
      </c>
      <c r="E353" s="33">
        <v>6</v>
      </c>
      <c r="F353" s="33">
        <v>0</v>
      </c>
      <c r="G353" s="33">
        <v>0</v>
      </c>
      <c r="H353" s="33">
        <v>0</v>
      </c>
      <c r="I353" s="34">
        <f t="shared" si="44"/>
        <v>6</v>
      </c>
      <c r="J353" s="10">
        <f t="shared" si="41"/>
        <v>253.5</v>
      </c>
      <c r="K353" s="10">
        <f t="shared" si="46"/>
        <v>253.5</v>
      </c>
      <c r="L353" s="10">
        <f t="shared" si="42"/>
        <v>25.35</v>
      </c>
      <c r="M353" s="10">
        <f t="shared" si="43"/>
        <v>278.85000000000002</v>
      </c>
      <c r="N353" s="15"/>
      <c r="O353" s="10">
        <f t="shared" si="45"/>
        <v>410.70000000000005</v>
      </c>
      <c r="P353" s="10">
        <f t="shared" si="39"/>
        <v>41.07</v>
      </c>
      <c r="Q353" s="10">
        <f t="shared" si="40"/>
        <v>451.77000000000004</v>
      </c>
    </row>
    <row r="354" spans="1:17" x14ac:dyDescent="0.25">
      <c r="A354" s="15" t="s">
        <v>317</v>
      </c>
      <c r="B354" s="15" t="s">
        <v>457</v>
      </c>
      <c r="C354" s="31" t="s">
        <v>1381</v>
      </c>
      <c r="D354" s="33" t="s">
        <v>1082</v>
      </c>
      <c r="E354" s="33">
        <v>4</v>
      </c>
      <c r="F354" s="33">
        <v>0</v>
      </c>
      <c r="G354" s="33">
        <v>0</v>
      </c>
      <c r="H354" s="33">
        <v>0</v>
      </c>
      <c r="I354" s="34">
        <f t="shared" si="44"/>
        <v>4</v>
      </c>
      <c r="J354" s="10">
        <f t="shared" si="41"/>
        <v>169</v>
      </c>
      <c r="K354" s="10">
        <f t="shared" si="46"/>
        <v>169</v>
      </c>
      <c r="L354" s="10">
        <f t="shared" si="42"/>
        <v>16.899999999999999</v>
      </c>
      <c r="M354" s="10">
        <f t="shared" si="43"/>
        <v>185.9</v>
      </c>
      <c r="N354" s="54"/>
      <c r="O354" s="10">
        <f t="shared" si="45"/>
        <v>273.8</v>
      </c>
      <c r="P354" s="10">
        <f t="shared" si="39"/>
        <v>27.38</v>
      </c>
      <c r="Q354" s="10">
        <f t="shared" si="40"/>
        <v>301.18</v>
      </c>
    </row>
    <row r="355" spans="1:17" x14ac:dyDescent="0.25">
      <c r="A355" s="15" t="s">
        <v>317</v>
      </c>
      <c r="B355" s="15" t="s">
        <v>457</v>
      </c>
      <c r="C355" s="31" t="s">
        <v>1382</v>
      </c>
      <c r="D355" s="33" t="s">
        <v>1082</v>
      </c>
      <c r="E355" s="33">
        <v>4</v>
      </c>
      <c r="F355" s="33">
        <v>0</v>
      </c>
      <c r="G355" s="33">
        <v>0</v>
      </c>
      <c r="H355" s="33">
        <v>0</v>
      </c>
      <c r="I355" s="34">
        <f t="shared" si="44"/>
        <v>4</v>
      </c>
      <c r="J355" s="10">
        <f t="shared" si="41"/>
        <v>169</v>
      </c>
      <c r="K355" s="10">
        <f t="shared" si="46"/>
        <v>169</v>
      </c>
      <c r="L355" s="10">
        <f t="shared" si="42"/>
        <v>16.899999999999999</v>
      </c>
      <c r="M355" s="10">
        <f t="shared" si="43"/>
        <v>185.9</v>
      </c>
      <c r="N355" s="54"/>
      <c r="O355" s="10">
        <f t="shared" si="45"/>
        <v>273.8</v>
      </c>
      <c r="P355" s="10">
        <f t="shared" ref="P355:P398" si="47">ROUND((+O355*0.1),2)</f>
        <v>27.38</v>
      </c>
      <c r="Q355" s="10">
        <f t="shared" ref="Q355:Q398" si="48">+P355+O355</f>
        <v>301.18</v>
      </c>
    </row>
    <row r="356" spans="1:17" x14ac:dyDescent="0.25">
      <c r="A356" s="15" t="s">
        <v>317</v>
      </c>
      <c r="B356" s="15" t="s">
        <v>457</v>
      </c>
      <c r="C356" s="31" t="s">
        <v>1383</v>
      </c>
      <c r="D356" s="33" t="s">
        <v>1080</v>
      </c>
      <c r="E356" s="33">
        <v>6</v>
      </c>
      <c r="F356" s="33">
        <v>0</v>
      </c>
      <c r="G356" s="33">
        <v>0</v>
      </c>
      <c r="H356" s="33">
        <v>0</v>
      </c>
      <c r="I356" s="34">
        <f t="shared" si="44"/>
        <v>6</v>
      </c>
      <c r="J356" s="10">
        <f t="shared" si="41"/>
        <v>253.5</v>
      </c>
      <c r="K356" s="10">
        <f t="shared" si="46"/>
        <v>253.5</v>
      </c>
      <c r="L356" s="10">
        <f t="shared" si="42"/>
        <v>25.35</v>
      </c>
      <c r="M356" s="10">
        <f t="shared" si="43"/>
        <v>278.85000000000002</v>
      </c>
      <c r="N356" s="54"/>
      <c r="O356" s="10">
        <f t="shared" si="45"/>
        <v>410.70000000000005</v>
      </c>
      <c r="P356" s="10">
        <f t="shared" si="47"/>
        <v>41.07</v>
      </c>
      <c r="Q356" s="10">
        <f t="shared" si="48"/>
        <v>451.77000000000004</v>
      </c>
    </row>
    <row r="357" spans="1:17" x14ac:dyDescent="0.25">
      <c r="A357" s="15" t="s">
        <v>317</v>
      </c>
      <c r="B357" s="15" t="s">
        <v>457</v>
      </c>
      <c r="C357" s="31" t="s">
        <v>1384</v>
      </c>
      <c r="D357" s="33" t="s">
        <v>1078</v>
      </c>
      <c r="E357" s="33">
        <v>5</v>
      </c>
      <c r="F357" s="33">
        <v>0</v>
      </c>
      <c r="G357" s="33">
        <v>0</v>
      </c>
      <c r="H357" s="33">
        <v>0</v>
      </c>
      <c r="I357" s="34">
        <f t="shared" si="44"/>
        <v>5</v>
      </c>
      <c r="J357" s="10">
        <f t="shared" si="41"/>
        <v>211.25</v>
      </c>
      <c r="K357" s="10">
        <f t="shared" si="46"/>
        <v>211.25</v>
      </c>
      <c r="L357" s="10">
        <f t="shared" si="42"/>
        <v>21.13</v>
      </c>
      <c r="M357" s="10">
        <f t="shared" si="43"/>
        <v>232.38</v>
      </c>
      <c r="N357" s="54"/>
      <c r="O357" s="10">
        <f t="shared" si="45"/>
        <v>342.25</v>
      </c>
      <c r="P357" s="10">
        <f t="shared" si="47"/>
        <v>34.229999999999997</v>
      </c>
      <c r="Q357" s="10">
        <f t="shared" si="48"/>
        <v>376.48</v>
      </c>
    </row>
    <row r="358" spans="1:17" x14ac:dyDescent="0.25">
      <c r="A358" s="15" t="s">
        <v>317</v>
      </c>
      <c r="B358" s="15" t="s">
        <v>457</v>
      </c>
      <c r="C358" s="31" t="s">
        <v>1385</v>
      </c>
      <c r="D358" s="33" t="s">
        <v>1078</v>
      </c>
      <c r="E358" s="33">
        <v>5</v>
      </c>
      <c r="F358" s="33">
        <v>0</v>
      </c>
      <c r="G358" s="33">
        <v>0</v>
      </c>
      <c r="H358" s="33">
        <v>0</v>
      </c>
      <c r="I358" s="34">
        <f t="shared" si="44"/>
        <v>5</v>
      </c>
      <c r="J358" s="10">
        <f t="shared" si="41"/>
        <v>211.25</v>
      </c>
      <c r="K358" s="10">
        <f t="shared" si="46"/>
        <v>211.25</v>
      </c>
      <c r="L358" s="10">
        <f t="shared" si="42"/>
        <v>21.13</v>
      </c>
      <c r="M358" s="10">
        <f t="shared" si="43"/>
        <v>232.38</v>
      </c>
      <c r="N358" s="54"/>
      <c r="O358" s="10">
        <f t="shared" si="45"/>
        <v>342.25</v>
      </c>
      <c r="P358" s="10">
        <f t="shared" si="47"/>
        <v>34.229999999999997</v>
      </c>
      <c r="Q358" s="10">
        <f t="shared" si="48"/>
        <v>376.48</v>
      </c>
    </row>
    <row r="359" spans="1:17" x14ac:dyDescent="0.25">
      <c r="A359" s="15" t="s">
        <v>317</v>
      </c>
      <c r="B359" s="15" t="s">
        <v>457</v>
      </c>
      <c r="C359" s="31" t="s">
        <v>1386</v>
      </c>
      <c r="D359" s="33" t="s">
        <v>1126</v>
      </c>
      <c r="E359" s="33">
        <v>3</v>
      </c>
      <c r="F359" s="33">
        <v>0</v>
      </c>
      <c r="G359" s="33">
        <v>0</v>
      </c>
      <c r="H359" s="33">
        <v>0</v>
      </c>
      <c r="I359" s="34">
        <f t="shared" si="44"/>
        <v>3</v>
      </c>
      <c r="J359" s="10">
        <f t="shared" si="41"/>
        <v>126.75</v>
      </c>
      <c r="K359" s="10">
        <f t="shared" si="46"/>
        <v>126.75</v>
      </c>
      <c r="L359" s="10">
        <f t="shared" si="42"/>
        <v>12.68</v>
      </c>
      <c r="M359" s="10">
        <f t="shared" si="43"/>
        <v>139.43</v>
      </c>
      <c r="N359" s="15"/>
      <c r="O359" s="10">
        <f t="shared" si="45"/>
        <v>205.35000000000002</v>
      </c>
      <c r="P359" s="10">
        <f t="shared" si="47"/>
        <v>20.54</v>
      </c>
      <c r="Q359" s="10">
        <f t="shared" si="48"/>
        <v>225.89000000000001</v>
      </c>
    </row>
    <row r="360" spans="1:17" x14ac:dyDescent="0.25">
      <c r="A360" s="15" t="s">
        <v>317</v>
      </c>
      <c r="B360" s="15" t="s">
        <v>457</v>
      </c>
      <c r="C360" s="31" t="s">
        <v>1387</v>
      </c>
      <c r="D360" s="33" t="s">
        <v>1089</v>
      </c>
      <c r="E360" s="15">
        <v>7</v>
      </c>
      <c r="F360" s="33">
        <v>0</v>
      </c>
      <c r="G360" s="33">
        <v>0</v>
      </c>
      <c r="H360" s="33">
        <v>0</v>
      </c>
      <c r="I360" s="34">
        <f t="shared" si="44"/>
        <v>7</v>
      </c>
      <c r="J360" s="10">
        <f t="shared" si="41"/>
        <v>295.75</v>
      </c>
      <c r="K360" s="10">
        <f t="shared" si="46"/>
        <v>295.75</v>
      </c>
      <c r="L360" s="10">
        <f t="shared" si="42"/>
        <v>29.58</v>
      </c>
      <c r="M360" s="10">
        <f t="shared" si="43"/>
        <v>325.33</v>
      </c>
      <c r="N360" s="31"/>
      <c r="O360" s="10">
        <f t="shared" si="45"/>
        <v>479.15000000000003</v>
      </c>
      <c r="P360" s="10">
        <f t="shared" si="47"/>
        <v>47.92</v>
      </c>
      <c r="Q360" s="10">
        <f t="shared" si="48"/>
        <v>527.07000000000005</v>
      </c>
    </row>
    <row r="361" spans="1:17" x14ac:dyDescent="0.25">
      <c r="A361" s="15" t="s">
        <v>317</v>
      </c>
      <c r="B361" s="15" t="s">
        <v>457</v>
      </c>
      <c r="C361" s="31" t="s">
        <v>1388</v>
      </c>
      <c r="D361" s="33" t="s">
        <v>1102</v>
      </c>
      <c r="E361" s="15">
        <v>10</v>
      </c>
      <c r="F361" s="33">
        <v>0</v>
      </c>
      <c r="G361" s="33">
        <v>0</v>
      </c>
      <c r="H361" s="33">
        <v>0</v>
      </c>
      <c r="I361" s="34">
        <f t="shared" si="44"/>
        <v>10</v>
      </c>
      <c r="J361" s="10">
        <f t="shared" si="41"/>
        <v>422.5</v>
      </c>
      <c r="K361" s="10">
        <f t="shared" si="46"/>
        <v>422.5</v>
      </c>
      <c r="L361" s="10">
        <f t="shared" si="42"/>
        <v>42.25</v>
      </c>
      <c r="M361" s="10">
        <f t="shared" si="43"/>
        <v>464.75</v>
      </c>
      <c r="N361" s="31"/>
      <c r="O361" s="10">
        <f t="shared" si="45"/>
        <v>684.45</v>
      </c>
      <c r="P361" s="10">
        <f t="shared" si="47"/>
        <v>68.45</v>
      </c>
      <c r="Q361" s="10">
        <f t="shared" si="48"/>
        <v>752.90000000000009</v>
      </c>
    </row>
    <row r="362" spans="1:17" x14ac:dyDescent="0.25">
      <c r="A362" s="15" t="s">
        <v>317</v>
      </c>
      <c r="B362" s="15" t="s">
        <v>457</v>
      </c>
      <c r="C362" s="31" t="s">
        <v>1389</v>
      </c>
      <c r="D362" s="33" t="s">
        <v>1078</v>
      </c>
      <c r="E362" s="15">
        <v>5</v>
      </c>
      <c r="F362" s="33">
        <v>0</v>
      </c>
      <c r="G362" s="33">
        <v>0</v>
      </c>
      <c r="H362" s="33">
        <v>0</v>
      </c>
      <c r="I362" s="34">
        <f t="shared" si="44"/>
        <v>5</v>
      </c>
      <c r="J362" s="10">
        <f t="shared" si="41"/>
        <v>211.25</v>
      </c>
      <c r="K362" s="10">
        <f t="shared" si="46"/>
        <v>211.25</v>
      </c>
      <c r="L362" s="10">
        <f t="shared" si="42"/>
        <v>21.13</v>
      </c>
      <c r="M362" s="10">
        <f t="shared" si="43"/>
        <v>232.38</v>
      </c>
      <c r="N362" s="31"/>
      <c r="O362" s="10">
        <f t="shared" si="45"/>
        <v>342.25</v>
      </c>
      <c r="P362" s="10">
        <f t="shared" si="47"/>
        <v>34.229999999999997</v>
      </c>
      <c r="Q362" s="10">
        <f t="shared" si="48"/>
        <v>376.48</v>
      </c>
    </row>
    <row r="363" spans="1:17" x14ac:dyDescent="0.25">
      <c r="A363" s="15" t="s">
        <v>317</v>
      </c>
      <c r="B363" s="15" t="s">
        <v>457</v>
      </c>
      <c r="C363" s="31" t="s">
        <v>1390</v>
      </c>
      <c r="D363" s="33" t="s">
        <v>1078</v>
      </c>
      <c r="E363" s="33">
        <v>5</v>
      </c>
      <c r="F363" s="33">
        <v>0</v>
      </c>
      <c r="G363" s="33">
        <v>0</v>
      </c>
      <c r="H363" s="33">
        <v>0</v>
      </c>
      <c r="I363" s="34">
        <f t="shared" si="44"/>
        <v>5</v>
      </c>
      <c r="J363" s="10">
        <f t="shared" si="41"/>
        <v>211.25</v>
      </c>
      <c r="K363" s="10">
        <f t="shared" si="46"/>
        <v>211.25</v>
      </c>
      <c r="L363" s="10">
        <f t="shared" si="42"/>
        <v>21.13</v>
      </c>
      <c r="M363" s="10">
        <f t="shared" si="43"/>
        <v>232.38</v>
      </c>
      <c r="N363" s="15"/>
      <c r="O363" s="10">
        <f t="shared" si="45"/>
        <v>342.25</v>
      </c>
      <c r="P363" s="10">
        <f t="shared" si="47"/>
        <v>34.229999999999997</v>
      </c>
      <c r="Q363" s="10">
        <f t="shared" si="48"/>
        <v>376.48</v>
      </c>
    </row>
    <row r="364" spans="1:17" x14ac:dyDescent="0.25">
      <c r="A364" s="15" t="s">
        <v>317</v>
      </c>
      <c r="B364" s="15" t="s">
        <v>457</v>
      </c>
      <c r="C364" s="31" t="s">
        <v>1391</v>
      </c>
      <c r="D364" s="33" t="s">
        <v>1078</v>
      </c>
      <c r="E364" s="33">
        <v>5</v>
      </c>
      <c r="F364" s="33">
        <v>0</v>
      </c>
      <c r="G364" s="33">
        <v>0</v>
      </c>
      <c r="H364" s="33">
        <v>0</v>
      </c>
      <c r="I364" s="34">
        <f t="shared" si="44"/>
        <v>5</v>
      </c>
      <c r="J364" s="10">
        <f t="shared" si="41"/>
        <v>211.25</v>
      </c>
      <c r="K364" s="10">
        <f t="shared" si="46"/>
        <v>211.25</v>
      </c>
      <c r="L364" s="10">
        <f t="shared" si="42"/>
        <v>21.13</v>
      </c>
      <c r="M364" s="10">
        <f t="shared" si="43"/>
        <v>232.38</v>
      </c>
      <c r="N364" s="15"/>
      <c r="O364" s="10">
        <f t="shared" si="45"/>
        <v>342.25</v>
      </c>
      <c r="P364" s="10">
        <f t="shared" si="47"/>
        <v>34.229999999999997</v>
      </c>
      <c r="Q364" s="10">
        <f t="shared" si="48"/>
        <v>376.48</v>
      </c>
    </row>
    <row r="365" spans="1:17" x14ac:dyDescent="0.25">
      <c r="A365" s="15" t="s">
        <v>317</v>
      </c>
      <c r="B365" s="15" t="s">
        <v>457</v>
      </c>
      <c r="C365" s="31" t="s">
        <v>1392</v>
      </c>
      <c r="D365" s="33" t="s">
        <v>1082</v>
      </c>
      <c r="E365" s="33">
        <v>4</v>
      </c>
      <c r="F365" s="33">
        <v>0</v>
      </c>
      <c r="G365" s="33">
        <v>0</v>
      </c>
      <c r="H365" s="33">
        <v>0</v>
      </c>
      <c r="I365" s="34">
        <f t="shared" si="44"/>
        <v>4</v>
      </c>
      <c r="J365" s="10">
        <f t="shared" si="41"/>
        <v>169</v>
      </c>
      <c r="K365" s="10">
        <f t="shared" si="46"/>
        <v>169</v>
      </c>
      <c r="L365" s="10">
        <f t="shared" si="42"/>
        <v>16.899999999999999</v>
      </c>
      <c r="M365" s="10">
        <f t="shared" si="43"/>
        <v>185.9</v>
      </c>
      <c r="N365" s="15"/>
      <c r="O365" s="10">
        <f t="shared" si="45"/>
        <v>273.8</v>
      </c>
      <c r="P365" s="10">
        <f t="shared" si="47"/>
        <v>27.38</v>
      </c>
      <c r="Q365" s="10">
        <f t="shared" si="48"/>
        <v>301.18</v>
      </c>
    </row>
    <row r="366" spans="1:17" x14ac:dyDescent="0.25">
      <c r="A366" s="15" t="s">
        <v>317</v>
      </c>
      <c r="B366" s="15" t="s">
        <v>457</v>
      </c>
      <c r="C366" s="31" t="s">
        <v>1393</v>
      </c>
      <c r="D366" s="33" t="s">
        <v>1078</v>
      </c>
      <c r="E366" s="33">
        <v>5</v>
      </c>
      <c r="F366" s="33">
        <v>0</v>
      </c>
      <c r="G366" s="33">
        <v>0</v>
      </c>
      <c r="H366" s="33">
        <v>0</v>
      </c>
      <c r="I366" s="34">
        <f t="shared" si="44"/>
        <v>5</v>
      </c>
      <c r="J366" s="10">
        <f t="shared" si="41"/>
        <v>211.25</v>
      </c>
      <c r="K366" s="10">
        <f t="shared" si="46"/>
        <v>211.25</v>
      </c>
      <c r="L366" s="10">
        <f t="shared" si="42"/>
        <v>21.13</v>
      </c>
      <c r="M366" s="10">
        <f t="shared" si="43"/>
        <v>232.38</v>
      </c>
      <c r="N366" s="15"/>
      <c r="O366" s="10">
        <f t="shared" si="45"/>
        <v>342.25</v>
      </c>
      <c r="P366" s="10">
        <f t="shared" si="47"/>
        <v>34.229999999999997</v>
      </c>
      <c r="Q366" s="10">
        <f t="shared" si="48"/>
        <v>376.48</v>
      </c>
    </row>
    <row r="367" spans="1:17" x14ac:dyDescent="0.25">
      <c r="A367" s="15" t="s">
        <v>317</v>
      </c>
      <c r="B367" s="15" t="s">
        <v>457</v>
      </c>
      <c r="C367" s="31" t="s">
        <v>1394</v>
      </c>
      <c r="D367" s="33" t="s">
        <v>1078</v>
      </c>
      <c r="E367" s="33">
        <v>5</v>
      </c>
      <c r="F367" s="33">
        <v>0</v>
      </c>
      <c r="G367" s="33">
        <v>0</v>
      </c>
      <c r="H367" s="33">
        <v>0</v>
      </c>
      <c r="I367" s="34">
        <f t="shared" si="44"/>
        <v>5</v>
      </c>
      <c r="J367" s="10">
        <f t="shared" si="41"/>
        <v>211.25</v>
      </c>
      <c r="K367" s="10">
        <f t="shared" si="46"/>
        <v>211.25</v>
      </c>
      <c r="L367" s="10">
        <f t="shared" si="42"/>
        <v>21.13</v>
      </c>
      <c r="M367" s="10">
        <f t="shared" si="43"/>
        <v>232.38</v>
      </c>
      <c r="N367" s="15"/>
      <c r="O367" s="10">
        <f t="shared" si="45"/>
        <v>342.25</v>
      </c>
      <c r="P367" s="10">
        <f t="shared" si="47"/>
        <v>34.229999999999997</v>
      </c>
      <c r="Q367" s="10">
        <f t="shared" si="48"/>
        <v>376.48</v>
      </c>
    </row>
    <row r="368" spans="1:17" x14ac:dyDescent="0.25">
      <c r="A368" s="15" t="s">
        <v>317</v>
      </c>
      <c r="B368" s="15" t="s">
        <v>457</v>
      </c>
      <c r="C368" s="31" t="s">
        <v>1395</v>
      </c>
      <c r="D368" s="33" t="s">
        <v>1078</v>
      </c>
      <c r="E368" s="33">
        <v>5</v>
      </c>
      <c r="F368" s="33">
        <v>0</v>
      </c>
      <c r="G368" s="33">
        <v>0</v>
      </c>
      <c r="H368" s="33">
        <v>0</v>
      </c>
      <c r="I368" s="34">
        <f t="shared" si="44"/>
        <v>5</v>
      </c>
      <c r="J368" s="10">
        <f t="shared" si="41"/>
        <v>211.25</v>
      </c>
      <c r="K368" s="10">
        <f t="shared" si="46"/>
        <v>211.25</v>
      </c>
      <c r="L368" s="10">
        <f t="shared" si="42"/>
        <v>21.13</v>
      </c>
      <c r="M368" s="10">
        <f t="shared" si="43"/>
        <v>232.38</v>
      </c>
      <c r="N368" s="15"/>
      <c r="O368" s="10">
        <f t="shared" si="45"/>
        <v>342.25</v>
      </c>
      <c r="P368" s="10">
        <f t="shared" si="47"/>
        <v>34.229999999999997</v>
      </c>
      <c r="Q368" s="10">
        <f t="shared" si="48"/>
        <v>376.48</v>
      </c>
    </row>
    <row r="369" spans="1:17" x14ac:dyDescent="0.25">
      <c r="A369" s="15" t="s">
        <v>317</v>
      </c>
      <c r="B369" s="15" t="s">
        <v>457</v>
      </c>
      <c r="C369" s="31" t="s">
        <v>1396</v>
      </c>
      <c r="D369" s="33" t="s">
        <v>1078</v>
      </c>
      <c r="E369" s="33">
        <v>5</v>
      </c>
      <c r="F369" s="33">
        <v>0</v>
      </c>
      <c r="G369" s="33">
        <v>0</v>
      </c>
      <c r="H369" s="33">
        <v>0</v>
      </c>
      <c r="I369" s="34">
        <f t="shared" si="44"/>
        <v>5</v>
      </c>
      <c r="J369" s="10">
        <f t="shared" si="41"/>
        <v>211.25</v>
      </c>
      <c r="K369" s="10">
        <f t="shared" si="46"/>
        <v>211.25</v>
      </c>
      <c r="L369" s="10">
        <f t="shared" si="42"/>
        <v>21.13</v>
      </c>
      <c r="M369" s="10">
        <f t="shared" si="43"/>
        <v>232.38</v>
      </c>
      <c r="N369" s="15"/>
      <c r="O369" s="10">
        <f t="shared" si="45"/>
        <v>342.25</v>
      </c>
      <c r="P369" s="10">
        <f t="shared" si="47"/>
        <v>34.229999999999997</v>
      </c>
      <c r="Q369" s="10">
        <f t="shared" si="48"/>
        <v>376.48</v>
      </c>
    </row>
    <row r="370" spans="1:17" x14ac:dyDescent="0.25">
      <c r="A370" s="15" t="s">
        <v>317</v>
      </c>
      <c r="B370" s="15" t="s">
        <v>457</v>
      </c>
      <c r="C370" s="31" t="s">
        <v>1397</v>
      </c>
      <c r="D370" s="33" t="s">
        <v>1121</v>
      </c>
      <c r="E370" s="33">
        <v>8</v>
      </c>
      <c r="F370" s="33">
        <v>0</v>
      </c>
      <c r="G370" s="33">
        <v>0</v>
      </c>
      <c r="H370" s="33">
        <v>0</v>
      </c>
      <c r="I370" s="34">
        <f t="shared" si="44"/>
        <v>8</v>
      </c>
      <c r="J370" s="10">
        <f t="shared" si="41"/>
        <v>338</v>
      </c>
      <c r="K370" s="10">
        <f t="shared" si="46"/>
        <v>338</v>
      </c>
      <c r="L370" s="10">
        <f t="shared" si="42"/>
        <v>33.799999999999997</v>
      </c>
      <c r="M370" s="10">
        <f t="shared" si="43"/>
        <v>371.8</v>
      </c>
      <c r="N370" s="15"/>
      <c r="O370" s="10">
        <f t="shared" si="45"/>
        <v>547.6</v>
      </c>
      <c r="P370" s="10">
        <f t="shared" si="47"/>
        <v>54.76</v>
      </c>
      <c r="Q370" s="10">
        <f t="shared" si="48"/>
        <v>602.36</v>
      </c>
    </row>
    <row r="371" spans="1:17" x14ac:dyDescent="0.25">
      <c r="A371" s="15" t="s">
        <v>317</v>
      </c>
      <c r="B371" s="15" t="s">
        <v>457</v>
      </c>
      <c r="C371" s="31" t="s">
        <v>1398</v>
      </c>
      <c r="D371" s="33" t="s">
        <v>1106</v>
      </c>
      <c r="E371" s="33">
        <v>15</v>
      </c>
      <c r="F371" s="33">
        <v>0</v>
      </c>
      <c r="G371" s="33">
        <v>0</v>
      </c>
      <c r="H371" s="33">
        <v>0</v>
      </c>
      <c r="I371" s="34">
        <f t="shared" si="44"/>
        <v>15</v>
      </c>
      <c r="J371" s="10">
        <f t="shared" si="41"/>
        <v>633.75</v>
      </c>
      <c r="K371" s="10">
        <f t="shared" si="46"/>
        <v>633.75</v>
      </c>
      <c r="L371" s="10">
        <f t="shared" si="42"/>
        <v>63.38</v>
      </c>
      <c r="M371" s="10">
        <f t="shared" si="43"/>
        <v>697.13</v>
      </c>
      <c r="N371" s="15"/>
      <c r="O371" s="10">
        <f t="shared" si="45"/>
        <v>1026.7</v>
      </c>
      <c r="P371" s="10">
        <f t="shared" si="47"/>
        <v>102.67</v>
      </c>
      <c r="Q371" s="10">
        <f t="shared" si="48"/>
        <v>1129.3700000000001</v>
      </c>
    </row>
    <row r="372" spans="1:17" x14ac:dyDescent="0.25">
      <c r="A372" s="15" t="s">
        <v>317</v>
      </c>
      <c r="B372" s="15" t="s">
        <v>457</v>
      </c>
      <c r="C372" s="31" t="s">
        <v>1399</v>
      </c>
      <c r="D372" s="33" t="s">
        <v>1078</v>
      </c>
      <c r="E372" s="33">
        <v>5</v>
      </c>
      <c r="F372" s="33">
        <v>0</v>
      </c>
      <c r="G372" s="33">
        <v>0</v>
      </c>
      <c r="H372" s="33">
        <v>0</v>
      </c>
      <c r="I372" s="34">
        <f t="shared" si="44"/>
        <v>5</v>
      </c>
      <c r="J372" s="10">
        <f t="shared" si="41"/>
        <v>211.25</v>
      </c>
      <c r="K372" s="10">
        <f t="shared" si="46"/>
        <v>211.25</v>
      </c>
      <c r="L372" s="10">
        <f t="shared" si="42"/>
        <v>21.13</v>
      </c>
      <c r="M372" s="10">
        <f t="shared" si="43"/>
        <v>232.38</v>
      </c>
      <c r="N372" s="15"/>
      <c r="O372" s="10">
        <f t="shared" si="45"/>
        <v>342.25</v>
      </c>
      <c r="P372" s="10">
        <f t="shared" si="47"/>
        <v>34.229999999999997</v>
      </c>
      <c r="Q372" s="10">
        <f t="shared" si="48"/>
        <v>376.48</v>
      </c>
    </row>
    <row r="373" spans="1:17" x14ac:dyDescent="0.25">
      <c r="A373" s="15" t="s">
        <v>317</v>
      </c>
      <c r="B373" s="15" t="s">
        <v>457</v>
      </c>
      <c r="C373" s="31" t="s">
        <v>1400</v>
      </c>
      <c r="D373" s="33" t="s">
        <v>1078</v>
      </c>
      <c r="E373" s="33">
        <v>5</v>
      </c>
      <c r="F373" s="33">
        <v>0</v>
      </c>
      <c r="G373" s="33">
        <v>0</v>
      </c>
      <c r="H373" s="33">
        <v>0</v>
      </c>
      <c r="I373" s="34">
        <f t="shared" si="44"/>
        <v>5</v>
      </c>
      <c r="J373" s="10">
        <f t="shared" si="41"/>
        <v>211.25</v>
      </c>
      <c r="K373" s="10">
        <f t="shared" si="46"/>
        <v>211.25</v>
      </c>
      <c r="L373" s="10">
        <f t="shared" si="42"/>
        <v>21.13</v>
      </c>
      <c r="M373" s="10">
        <f t="shared" si="43"/>
        <v>232.38</v>
      </c>
      <c r="N373" s="15"/>
      <c r="O373" s="10">
        <f t="shared" si="45"/>
        <v>342.25</v>
      </c>
      <c r="P373" s="10">
        <f t="shared" si="47"/>
        <v>34.229999999999997</v>
      </c>
      <c r="Q373" s="10">
        <f t="shared" si="48"/>
        <v>376.48</v>
      </c>
    </row>
    <row r="374" spans="1:17" x14ac:dyDescent="0.25">
      <c r="A374" s="15" t="s">
        <v>317</v>
      </c>
      <c r="B374" s="15" t="s">
        <v>457</v>
      </c>
      <c r="C374" s="31" t="s">
        <v>1401</v>
      </c>
      <c r="D374" s="33" t="s">
        <v>1078</v>
      </c>
      <c r="E374" s="33">
        <v>5</v>
      </c>
      <c r="F374" s="33">
        <v>0</v>
      </c>
      <c r="G374" s="33">
        <v>0</v>
      </c>
      <c r="H374" s="33">
        <v>0</v>
      </c>
      <c r="I374" s="34">
        <f t="shared" si="44"/>
        <v>5</v>
      </c>
      <c r="J374" s="10">
        <f t="shared" si="41"/>
        <v>211.25</v>
      </c>
      <c r="K374" s="10">
        <f t="shared" si="46"/>
        <v>211.25</v>
      </c>
      <c r="L374" s="10">
        <f t="shared" si="42"/>
        <v>21.13</v>
      </c>
      <c r="M374" s="10">
        <f t="shared" si="43"/>
        <v>232.38</v>
      </c>
      <c r="N374" s="31"/>
      <c r="O374" s="10">
        <f t="shared" si="45"/>
        <v>342.25</v>
      </c>
      <c r="P374" s="10">
        <f t="shared" si="47"/>
        <v>34.229999999999997</v>
      </c>
      <c r="Q374" s="10">
        <f t="shared" si="48"/>
        <v>376.48</v>
      </c>
    </row>
    <row r="375" spans="1:17" x14ac:dyDescent="0.25">
      <c r="A375" s="15" t="s">
        <v>317</v>
      </c>
      <c r="B375" s="15" t="s">
        <v>459</v>
      </c>
      <c r="C375" s="31" t="s">
        <v>1402</v>
      </c>
      <c r="D375" s="33" t="s">
        <v>1126</v>
      </c>
      <c r="E375" s="33">
        <v>3</v>
      </c>
      <c r="F375" s="33">
        <v>0</v>
      </c>
      <c r="G375" s="33">
        <v>0</v>
      </c>
      <c r="H375" s="33">
        <v>0</v>
      </c>
      <c r="I375" s="34">
        <f t="shared" si="44"/>
        <v>3</v>
      </c>
      <c r="J375" s="10">
        <f t="shared" si="41"/>
        <v>126.75</v>
      </c>
      <c r="K375" s="10">
        <f t="shared" si="46"/>
        <v>126.75</v>
      </c>
      <c r="L375" s="10">
        <f t="shared" si="42"/>
        <v>12.68</v>
      </c>
      <c r="M375" s="10">
        <f t="shared" si="43"/>
        <v>139.43</v>
      </c>
      <c r="N375" s="54"/>
      <c r="O375" s="10">
        <f t="shared" si="45"/>
        <v>205.35000000000002</v>
      </c>
      <c r="P375" s="10">
        <f t="shared" si="47"/>
        <v>20.54</v>
      </c>
      <c r="Q375" s="10">
        <f t="shared" si="48"/>
        <v>225.89000000000001</v>
      </c>
    </row>
    <row r="376" spans="1:17" x14ac:dyDescent="0.25">
      <c r="A376" s="15" t="s">
        <v>317</v>
      </c>
      <c r="B376" s="15" t="s">
        <v>459</v>
      </c>
      <c r="C376" s="31" t="s">
        <v>1403</v>
      </c>
      <c r="D376" s="33" t="s">
        <v>1082</v>
      </c>
      <c r="E376" s="33">
        <v>4</v>
      </c>
      <c r="F376" s="33">
        <v>0</v>
      </c>
      <c r="G376" s="33">
        <v>0</v>
      </c>
      <c r="H376" s="33">
        <v>0</v>
      </c>
      <c r="I376" s="34">
        <f t="shared" si="44"/>
        <v>4</v>
      </c>
      <c r="J376" s="10">
        <f t="shared" si="41"/>
        <v>169</v>
      </c>
      <c r="K376" s="10">
        <f t="shared" si="46"/>
        <v>169</v>
      </c>
      <c r="L376" s="10">
        <f t="shared" si="42"/>
        <v>16.899999999999999</v>
      </c>
      <c r="M376" s="10">
        <f t="shared" si="43"/>
        <v>185.9</v>
      </c>
      <c r="N376" s="54"/>
      <c r="O376" s="10">
        <f t="shared" si="45"/>
        <v>273.8</v>
      </c>
      <c r="P376" s="10">
        <f t="shared" si="47"/>
        <v>27.38</v>
      </c>
      <c r="Q376" s="10">
        <f t="shared" si="48"/>
        <v>301.18</v>
      </c>
    </row>
    <row r="377" spans="1:17" x14ac:dyDescent="0.25">
      <c r="A377" s="15" t="s">
        <v>317</v>
      </c>
      <c r="B377" s="15" t="s">
        <v>459</v>
      </c>
      <c r="C377" s="31" t="s">
        <v>1404</v>
      </c>
      <c r="D377" s="33" t="s">
        <v>1082</v>
      </c>
      <c r="E377" s="33">
        <v>4</v>
      </c>
      <c r="F377" s="33">
        <v>0</v>
      </c>
      <c r="G377" s="33">
        <v>0</v>
      </c>
      <c r="H377" s="33">
        <v>0</v>
      </c>
      <c r="I377" s="34">
        <f t="shared" si="44"/>
        <v>4</v>
      </c>
      <c r="J377" s="10">
        <f t="shared" si="41"/>
        <v>169</v>
      </c>
      <c r="K377" s="10">
        <f t="shared" si="46"/>
        <v>169</v>
      </c>
      <c r="L377" s="10">
        <f t="shared" si="42"/>
        <v>16.899999999999999</v>
      </c>
      <c r="M377" s="10">
        <f t="shared" si="43"/>
        <v>185.9</v>
      </c>
      <c r="N377" s="54"/>
      <c r="O377" s="10">
        <f t="shared" si="45"/>
        <v>273.8</v>
      </c>
      <c r="P377" s="10">
        <f t="shared" si="47"/>
        <v>27.38</v>
      </c>
      <c r="Q377" s="10">
        <f t="shared" si="48"/>
        <v>301.18</v>
      </c>
    </row>
    <row r="378" spans="1:17" x14ac:dyDescent="0.25">
      <c r="A378" s="15" t="s">
        <v>317</v>
      </c>
      <c r="B378" s="15" t="s">
        <v>461</v>
      </c>
      <c r="C378" s="31" t="s">
        <v>1405</v>
      </c>
      <c r="D378" s="33">
        <v>4</v>
      </c>
      <c r="E378" s="33">
        <v>4</v>
      </c>
      <c r="F378" s="46"/>
      <c r="G378" s="46"/>
      <c r="H378" s="46"/>
      <c r="I378" s="34">
        <f>+E378+F378+G378+H378</f>
        <v>4</v>
      </c>
      <c r="J378" s="10">
        <f t="shared" si="41"/>
        <v>169</v>
      </c>
      <c r="K378" s="10">
        <f t="shared" si="46"/>
        <v>169</v>
      </c>
      <c r="L378" s="10">
        <f t="shared" si="42"/>
        <v>16.899999999999999</v>
      </c>
      <c r="M378" s="10">
        <f t="shared" si="43"/>
        <v>185.9</v>
      </c>
      <c r="N378" s="15"/>
      <c r="O378" s="10">
        <f t="shared" si="45"/>
        <v>273.8</v>
      </c>
      <c r="P378" s="10">
        <f t="shared" si="47"/>
        <v>27.38</v>
      </c>
      <c r="Q378" s="10">
        <f t="shared" si="48"/>
        <v>301.18</v>
      </c>
    </row>
    <row r="379" spans="1:17" x14ac:dyDescent="0.25">
      <c r="A379" s="15" t="s">
        <v>317</v>
      </c>
      <c r="B379" s="15" t="s">
        <v>461</v>
      </c>
      <c r="C379" s="31" t="s">
        <v>1406</v>
      </c>
      <c r="D379" s="33">
        <v>4</v>
      </c>
      <c r="E379" s="33">
        <v>4</v>
      </c>
      <c r="F379" s="46"/>
      <c r="G379" s="46"/>
      <c r="H379" s="46"/>
      <c r="I379" s="34">
        <f>+E379+F379+G379+H379</f>
        <v>4</v>
      </c>
      <c r="J379" s="10">
        <f t="shared" si="41"/>
        <v>169</v>
      </c>
      <c r="K379" s="10">
        <f t="shared" si="46"/>
        <v>169</v>
      </c>
      <c r="L379" s="10">
        <f t="shared" si="42"/>
        <v>16.899999999999999</v>
      </c>
      <c r="M379" s="10">
        <f t="shared" si="43"/>
        <v>185.9</v>
      </c>
      <c r="N379" s="15"/>
      <c r="O379" s="10">
        <f t="shared" si="45"/>
        <v>273.8</v>
      </c>
      <c r="P379" s="10">
        <f t="shared" si="47"/>
        <v>27.38</v>
      </c>
      <c r="Q379" s="10">
        <f t="shared" si="48"/>
        <v>301.18</v>
      </c>
    </row>
    <row r="380" spans="1:17" x14ac:dyDescent="0.25">
      <c r="A380" s="15" t="s">
        <v>317</v>
      </c>
      <c r="B380" s="15" t="s">
        <v>461</v>
      </c>
      <c r="C380" s="31" t="s">
        <v>1407</v>
      </c>
      <c r="D380" s="33">
        <v>4</v>
      </c>
      <c r="E380" s="33">
        <v>4</v>
      </c>
      <c r="F380" s="46"/>
      <c r="G380" s="46"/>
      <c r="H380" s="46"/>
      <c r="I380" s="34">
        <f>+E380+F380+G380+H380</f>
        <v>4</v>
      </c>
      <c r="J380" s="10">
        <f t="shared" si="41"/>
        <v>169</v>
      </c>
      <c r="K380" s="10">
        <f t="shared" si="46"/>
        <v>169</v>
      </c>
      <c r="L380" s="10">
        <f t="shared" si="42"/>
        <v>16.899999999999999</v>
      </c>
      <c r="M380" s="10">
        <f t="shared" si="43"/>
        <v>185.9</v>
      </c>
      <c r="N380" s="15"/>
      <c r="O380" s="10">
        <f t="shared" si="45"/>
        <v>273.8</v>
      </c>
      <c r="P380" s="10">
        <f t="shared" si="47"/>
        <v>27.38</v>
      </c>
      <c r="Q380" s="10">
        <f t="shared" si="48"/>
        <v>301.18</v>
      </c>
    </row>
    <row r="381" spans="1:17" x14ac:dyDescent="0.25">
      <c r="A381" s="15" t="s">
        <v>317</v>
      </c>
      <c r="B381" s="15" t="s">
        <v>461</v>
      </c>
      <c r="C381" s="31" t="s">
        <v>1408</v>
      </c>
      <c r="D381" s="33">
        <v>3</v>
      </c>
      <c r="E381" s="33">
        <v>3</v>
      </c>
      <c r="F381" s="46"/>
      <c r="G381" s="46"/>
      <c r="H381" s="46"/>
      <c r="I381" s="34">
        <f>+E381+F381+G381+H381</f>
        <v>3</v>
      </c>
      <c r="J381" s="10">
        <f t="shared" si="41"/>
        <v>126.75</v>
      </c>
      <c r="K381" s="10">
        <f t="shared" si="46"/>
        <v>126.75</v>
      </c>
      <c r="L381" s="10">
        <f t="shared" si="42"/>
        <v>12.68</v>
      </c>
      <c r="M381" s="10">
        <f t="shared" si="43"/>
        <v>139.43</v>
      </c>
      <c r="N381" s="54"/>
      <c r="O381" s="10">
        <f t="shared" si="45"/>
        <v>205.35000000000002</v>
      </c>
      <c r="P381" s="10">
        <f t="shared" si="47"/>
        <v>20.54</v>
      </c>
      <c r="Q381" s="10">
        <f t="shared" si="48"/>
        <v>225.89000000000001</v>
      </c>
    </row>
    <row r="382" spans="1:17" x14ac:dyDescent="0.25">
      <c r="A382" s="15" t="s">
        <v>317</v>
      </c>
      <c r="B382" s="15" t="s">
        <v>461</v>
      </c>
      <c r="C382" s="31" t="s">
        <v>1409</v>
      </c>
      <c r="D382" s="33">
        <v>3</v>
      </c>
      <c r="E382" s="33">
        <v>3</v>
      </c>
      <c r="F382" s="46"/>
      <c r="G382" s="46"/>
      <c r="H382" s="46"/>
      <c r="I382" s="34">
        <f>+E382+F382+G382+H382</f>
        <v>3</v>
      </c>
      <c r="J382" s="10">
        <f t="shared" si="41"/>
        <v>126.75</v>
      </c>
      <c r="K382" s="10">
        <f t="shared" si="46"/>
        <v>126.75</v>
      </c>
      <c r="L382" s="10">
        <f t="shared" si="42"/>
        <v>12.68</v>
      </c>
      <c r="M382" s="10">
        <f t="shared" si="43"/>
        <v>139.43</v>
      </c>
      <c r="N382" s="54"/>
      <c r="O382" s="10">
        <f t="shared" si="45"/>
        <v>205.35000000000002</v>
      </c>
      <c r="P382" s="10">
        <f t="shared" si="47"/>
        <v>20.54</v>
      </c>
      <c r="Q382" s="10">
        <f t="shared" si="48"/>
        <v>225.89000000000001</v>
      </c>
    </row>
    <row r="383" spans="1:17" x14ac:dyDescent="0.25">
      <c r="A383" s="15" t="s">
        <v>317</v>
      </c>
      <c r="B383" s="15" t="s">
        <v>461</v>
      </c>
      <c r="C383" s="31" t="s">
        <v>1410</v>
      </c>
      <c r="D383" s="33">
        <v>6</v>
      </c>
      <c r="E383" s="33">
        <v>6</v>
      </c>
      <c r="F383" s="46"/>
      <c r="G383" s="46"/>
      <c r="H383" s="46"/>
      <c r="I383" s="34">
        <f t="shared" ref="I383:I394" si="49">+E383</f>
        <v>6</v>
      </c>
      <c r="J383" s="10">
        <f t="shared" si="41"/>
        <v>253.5</v>
      </c>
      <c r="K383" s="10">
        <f t="shared" si="46"/>
        <v>253.5</v>
      </c>
      <c r="L383" s="10">
        <f t="shared" si="42"/>
        <v>25.35</v>
      </c>
      <c r="M383" s="10">
        <f t="shared" si="43"/>
        <v>278.85000000000002</v>
      </c>
      <c r="N383" s="15"/>
      <c r="O383" s="10">
        <f t="shared" si="45"/>
        <v>410.70000000000005</v>
      </c>
      <c r="P383" s="10">
        <f t="shared" si="47"/>
        <v>41.07</v>
      </c>
      <c r="Q383" s="10">
        <f t="shared" si="48"/>
        <v>451.77000000000004</v>
      </c>
    </row>
    <row r="384" spans="1:17" x14ac:dyDescent="0.25">
      <c r="A384" s="15" t="s">
        <v>317</v>
      </c>
      <c r="B384" s="15" t="s">
        <v>461</v>
      </c>
      <c r="C384" s="31" t="s">
        <v>1411</v>
      </c>
      <c r="D384" s="33">
        <v>4</v>
      </c>
      <c r="E384" s="33">
        <v>4</v>
      </c>
      <c r="F384" s="46"/>
      <c r="G384" s="46"/>
      <c r="H384" s="46"/>
      <c r="I384" s="34">
        <f t="shared" si="49"/>
        <v>4</v>
      </c>
      <c r="J384" s="10">
        <f t="shared" si="41"/>
        <v>169</v>
      </c>
      <c r="K384" s="10">
        <f t="shared" si="46"/>
        <v>169</v>
      </c>
      <c r="L384" s="10">
        <f t="shared" si="42"/>
        <v>16.899999999999999</v>
      </c>
      <c r="M384" s="10">
        <f t="shared" si="43"/>
        <v>185.9</v>
      </c>
      <c r="N384" s="15"/>
      <c r="O384" s="10">
        <f t="shared" si="45"/>
        <v>273.8</v>
      </c>
      <c r="P384" s="10">
        <f t="shared" si="47"/>
        <v>27.38</v>
      </c>
      <c r="Q384" s="10">
        <f t="shared" si="48"/>
        <v>301.18</v>
      </c>
    </row>
    <row r="385" spans="1:17" x14ac:dyDescent="0.25">
      <c r="A385" s="15" t="s">
        <v>317</v>
      </c>
      <c r="B385" s="15" t="s">
        <v>461</v>
      </c>
      <c r="C385" s="31" t="s">
        <v>1412</v>
      </c>
      <c r="D385" s="33">
        <v>4</v>
      </c>
      <c r="E385" s="33">
        <v>4</v>
      </c>
      <c r="F385" s="46"/>
      <c r="G385" s="46"/>
      <c r="H385" s="46"/>
      <c r="I385" s="34">
        <f t="shared" si="49"/>
        <v>4</v>
      </c>
      <c r="J385" s="10">
        <f t="shared" si="41"/>
        <v>169</v>
      </c>
      <c r="K385" s="10">
        <f t="shared" si="46"/>
        <v>169</v>
      </c>
      <c r="L385" s="10">
        <f t="shared" si="42"/>
        <v>16.899999999999999</v>
      </c>
      <c r="M385" s="10">
        <f t="shared" si="43"/>
        <v>185.9</v>
      </c>
      <c r="N385" s="15"/>
      <c r="O385" s="10">
        <f t="shared" si="45"/>
        <v>273.8</v>
      </c>
      <c r="P385" s="10">
        <f t="shared" si="47"/>
        <v>27.38</v>
      </c>
      <c r="Q385" s="10">
        <f t="shared" si="48"/>
        <v>301.18</v>
      </c>
    </row>
    <row r="386" spans="1:17" x14ac:dyDescent="0.25">
      <c r="A386" s="15" t="s">
        <v>317</v>
      </c>
      <c r="B386" s="15" t="s">
        <v>461</v>
      </c>
      <c r="C386" s="31" t="s">
        <v>1413</v>
      </c>
      <c r="D386" s="33">
        <v>5</v>
      </c>
      <c r="E386" s="33">
        <v>5</v>
      </c>
      <c r="F386" s="46"/>
      <c r="G386" s="46"/>
      <c r="H386" s="46"/>
      <c r="I386" s="34">
        <f t="shared" si="49"/>
        <v>5</v>
      </c>
      <c r="J386" s="10">
        <f t="shared" si="41"/>
        <v>211.25</v>
      </c>
      <c r="K386" s="10">
        <f t="shared" si="46"/>
        <v>211.25</v>
      </c>
      <c r="L386" s="10">
        <f t="shared" si="42"/>
        <v>21.13</v>
      </c>
      <c r="M386" s="10">
        <f t="shared" si="43"/>
        <v>232.38</v>
      </c>
      <c r="N386" s="15"/>
      <c r="O386" s="10">
        <f t="shared" si="45"/>
        <v>342.25</v>
      </c>
      <c r="P386" s="10">
        <f t="shared" si="47"/>
        <v>34.229999999999997</v>
      </c>
      <c r="Q386" s="10">
        <f t="shared" si="48"/>
        <v>376.48</v>
      </c>
    </row>
    <row r="387" spans="1:17" x14ac:dyDescent="0.25">
      <c r="A387" s="15" t="s">
        <v>317</v>
      </c>
      <c r="B387" s="15" t="s">
        <v>461</v>
      </c>
      <c r="C387" s="31" t="s">
        <v>1414</v>
      </c>
      <c r="D387" s="33">
        <v>3</v>
      </c>
      <c r="E387" s="33">
        <v>3</v>
      </c>
      <c r="F387" s="46"/>
      <c r="G387" s="46"/>
      <c r="H387" s="46"/>
      <c r="I387" s="34">
        <f t="shared" si="49"/>
        <v>3</v>
      </c>
      <c r="J387" s="10">
        <f t="shared" si="41"/>
        <v>126.75</v>
      </c>
      <c r="K387" s="10">
        <f t="shared" si="46"/>
        <v>126.75</v>
      </c>
      <c r="L387" s="10">
        <f t="shared" si="42"/>
        <v>12.68</v>
      </c>
      <c r="M387" s="10">
        <f t="shared" si="43"/>
        <v>139.43</v>
      </c>
      <c r="N387" s="15"/>
      <c r="O387" s="10">
        <f t="shared" si="45"/>
        <v>205.35000000000002</v>
      </c>
      <c r="P387" s="10">
        <f t="shared" si="47"/>
        <v>20.54</v>
      </c>
      <c r="Q387" s="10">
        <f t="shared" si="48"/>
        <v>225.89000000000001</v>
      </c>
    </row>
    <row r="388" spans="1:17" x14ac:dyDescent="0.25">
      <c r="A388" s="15" t="s">
        <v>317</v>
      </c>
      <c r="B388" s="15" t="s">
        <v>461</v>
      </c>
      <c r="C388" s="31" t="s">
        <v>1415</v>
      </c>
      <c r="D388" s="15">
        <v>2</v>
      </c>
      <c r="E388" s="15">
        <v>2</v>
      </c>
      <c r="F388" s="46"/>
      <c r="G388" s="46"/>
      <c r="H388" s="46"/>
      <c r="I388" s="34">
        <f t="shared" si="49"/>
        <v>2</v>
      </c>
      <c r="J388" s="10">
        <f t="shared" ref="J388:J398" si="50">+D$2*I388</f>
        <v>84.5</v>
      </c>
      <c r="K388" s="15">
        <f t="shared" si="46"/>
        <v>84.5</v>
      </c>
      <c r="L388" s="15">
        <f t="shared" si="42"/>
        <v>8.4499999999999993</v>
      </c>
      <c r="M388" s="15">
        <f t="shared" si="43"/>
        <v>92.95</v>
      </c>
      <c r="N388" s="15"/>
      <c r="O388" s="15">
        <f t="shared" si="45"/>
        <v>136.9</v>
      </c>
      <c r="P388" s="15">
        <f t="shared" si="47"/>
        <v>13.69</v>
      </c>
      <c r="Q388" s="15">
        <f t="shared" si="48"/>
        <v>150.59</v>
      </c>
    </row>
    <row r="389" spans="1:17" x14ac:dyDescent="0.25">
      <c r="A389" s="15" t="s">
        <v>317</v>
      </c>
      <c r="B389" s="15" t="s">
        <v>461</v>
      </c>
      <c r="C389" s="31" t="s">
        <v>1416</v>
      </c>
      <c r="D389" s="15">
        <v>1</v>
      </c>
      <c r="E389" s="33">
        <v>1</v>
      </c>
      <c r="F389" s="46"/>
      <c r="G389" s="46"/>
      <c r="H389" s="46"/>
      <c r="I389" s="34">
        <f t="shared" si="49"/>
        <v>1</v>
      </c>
      <c r="J389" s="10">
        <f t="shared" si="50"/>
        <v>42.25</v>
      </c>
      <c r="K389" s="15">
        <f t="shared" si="46"/>
        <v>42.25</v>
      </c>
      <c r="L389" s="15">
        <f t="shared" si="42"/>
        <v>4.2300000000000004</v>
      </c>
      <c r="M389" s="15">
        <f t="shared" si="43"/>
        <v>46.480000000000004</v>
      </c>
      <c r="N389" s="15"/>
      <c r="O389" s="15">
        <f t="shared" si="45"/>
        <v>68.45</v>
      </c>
      <c r="P389" s="15">
        <f t="shared" si="47"/>
        <v>6.85</v>
      </c>
      <c r="Q389" s="15">
        <f t="shared" si="48"/>
        <v>75.3</v>
      </c>
    </row>
    <row r="390" spans="1:17" x14ac:dyDescent="0.25">
      <c r="A390" s="15" t="s">
        <v>317</v>
      </c>
      <c r="B390" s="15" t="s">
        <v>461</v>
      </c>
      <c r="C390" s="31" t="s">
        <v>1417</v>
      </c>
      <c r="D390" s="33">
        <v>9</v>
      </c>
      <c r="E390" s="33">
        <v>9</v>
      </c>
      <c r="F390" s="46"/>
      <c r="G390" s="46"/>
      <c r="H390" s="46"/>
      <c r="I390" s="34">
        <f t="shared" si="49"/>
        <v>9</v>
      </c>
      <c r="J390" s="10">
        <f t="shared" si="50"/>
        <v>380.25</v>
      </c>
      <c r="K390" s="10">
        <f t="shared" si="46"/>
        <v>380.25</v>
      </c>
      <c r="L390" s="10">
        <f t="shared" ref="L390:L398" si="51">ROUND((+K390*0.1),2)</f>
        <v>38.03</v>
      </c>
      <c r="M390" s="10">
        <f t="shared" ref="M390:M398" si="52">+L390+K390</f>
        <v>418.28</v>
      </c>
      <c r="N390" s="15"/>
      <c r="O390" s="10">
        <f t="shared" si="45"/>
        <v>616</v>
      </c>
      <c r="P390" s="10">
        <f t="shared" si="47"/>
        <v>61.6</v>
      </c>
      <c r="Q390" s="10">
        <f t="shared" si="48"/>
        <v>677.6</v>
      </c>
    </row>
    <row r="391" spans="1:17" x14ac:dyDescent="0.25">
      <c r="A391" s="15" t="s">
        <v>317</v>
      </c>
      <c r="B391" s="15" t="s">
        <v>461</v>
      </c>
      <c r="C391" s="31" t="s">
        <v>1418</v>
      </c>
      <c r="D391" s="33">
        <v>12</v>
      </c>
      <c r="E391" s="33">
        <v>12</v>
      </c>
      <c r="F391" s="46"/>
      <c r="G391" s="46"/>
      <c r="H391" s="46"/>
      <c r="I391" s="34">
        <f t="shared" si="49"/>
        <v>12</v>
      </c>
      <c r="J391" s="10">
        <f t="shared" si="50"/>
        <v>507</v>
      </c>
      <c r="K391" s="10">
        <f t="shared" si="46"/>
        <v>507</v>
      </c>
      <c r="L391" s="10">
        <f t="shared" si="51"/>
        <v>50.7</v>
      </c>
      <c r="M391" s="10">
        <f t="shared" si="52"/>
        <v>557.70000000000005</v>
      </c>
      <c r="N391" s="15"/>
      <c r="O391" s="10">
        <f t="shared" si="45"/>
        <v>821.35</v>
      </c>
      <c r="P391" s="10">
        <f t="shared" si="47"/>
        <v>82.14</v>
      </c>
      <c r="Q391" s="10">
        <f t="shared" si="48"/>
        <v>903.49</v>
      </c>
    </row>
    <row r="392" spans="1:17" x14ac:dyDescent="0.25">
      <c r="A392" s="15" t="s">
        <v>317</v>
      </c>
      <c r="B392" s="15" t="s">
        <v>461</v>
      </c>
      <c r="C392" s="31" t="s">
        <v>1419</v>
      </c>
      <c r="D392" s="33">
        <v>30</v>
      </c>
      <c r="E392" s="33">
        <v>30</v>
      </c>
      <c r="F392" s="46"/>
      <c r="G392" s="46"/>
      <c r="H392" s="46"/>
      <c r="I392" s="34">
        <f t="shared" si="49"/>
        <v>30</v>
      </c>
      <c r="J392" s="10">
        <f t="shared" si="50"/>
        <v>1267.5</v>
      </c>
      <c r="K392" s="10">
        <f t="shared" si="46"/>
        <v>1267.5</v>
      </c>
      <c r="L392" s="10">
        <f t="shared" si="51"/>
        <v>126.75</v>
      </c>
      <c r="M392" s="10">
        <f t="shared" si="52"/>
        <v>1394.25</v>
      </c>
      <c r="N392" s="15"/>
      <c r="O392" s="10">
        <f t="shared" si="45"/>
        <v>2053.35</v>
      </c>
      <c r="P392" s="10">
        <f t="shared" si="47"/>
        <v>205.34</v>
      </c>
      <c r="Q392" s="10">
        <f t="shared" si="48"/>
        <v>2258.69</v>
      </c>
    </row>
    <row r="393" spans="1:17" x14ac:dyDescent="0.25">
      <c r="A393" s="15" t="s">
        <v>317</v>
      </c>
      <c r="B393" s="15" t="s">
        <v>461</v>
      </c>
      <c r="C393" s="31" t="s">
        <v>1420</v>
      </c>
      <c r="D393" s="33">
        <v>5</v>
      </c>
      <c r="E393" s="33">
        <v>5</v>
      </c>
      <c r="F393" s="46"/>
      <c r="G393" s="46"/>
      <c r="H393" s="46"/>
      <c r="I393" s="34">
        <f t="shared" si="49"/>
        <v>5</v>
      </c>
      <c r="J393" s="10">
        <f t="shared" si="50"/>
        <v>211.25</v>
      </c>
      <c r="K393" s="10">
        <f t="shared" si="46"/>
        <v>211.25</v>
      </c>
      <c r="L393" s="10">
        <f t="shared" si="51"/>
        <v>21.13</v>
      </c>
      <c r="M393" s="10">
        <f t="shared" si="52"/>
        <v>232.38</v>
      </c>
      <c r="N393" s="15"/>
      <c r="O393" s="10">
        <f t="shared" si="45"/>
        <v>342.25</v>
      </c>
      <c r="P393" s="10">
        <f t="shared" si="47"/>
        <v>34.229999999999997</v>
      </c>
      <c r="Q393" s="10">
        <f t="shared" si="48"/>
        <v>376.48</v>
      </c>
    </row>
    <row r="394" spans="1:17" x14ac:dyDescent="0.25">
      <c r="A394" s="15" t="s">
        <v>317</v>
      </c>
      <c r="B394" s="15" t="s">
        <v>461</v>
      </c>
      <c r="C394" s="31" t="s">
        <v>1421</v>
      </c>
      <c r="D394" s="33">
        <v>15</v>
      </c>
      <c r="E394" s="33">
        <v>15</v>
      </c>
      <c r="F394" s="46"/>
      <c r="G394" s="46"/>
      <c r="H394" s="46"/>
      <c r="I394" s="34">
        <f t="shared" si="49"/>
        <v>15</v>
      </c>
      <c r="J394" s="10">
        <f t="shared" si="50"/>
        <v>633.75</v>
      </c>
      <c r="K394" s="10">
        <f t="shared" si="46"/>
        <v>633.75</v>
      </c>
      <c r="L394" s="10">
        <f t="shared" si="51"/>
        <v>63.38</v>
      </c>
      <c r="M394" s="10">
        <f t="shared" si="52"/>
        <v>697.13</v>
      </c>
      <c r="N394" s="15"/>
      <c r="O394" s="10">
        <f t="shared" si="45"/>
        <v>1026.7</v>
      </c>
      <c r="P394" s="10">
        <f t="shared" si="47"/>
        <v>102.67</v>
      </c>
      <c r="Q394" s="10">
        <f t="shared" si="48"/>
        <v>1129.3700000000001</v>
      </c>
    </row>
    <row r="395" spans="1:17" x14ac:dyDescent="0.25">
      <c r="A395" s="15" t="s">
        <v>317</v>
      </c>
      <c r="B395" s="15" t="s">
        <v>463</v>
      </c>
      <c r="C395" s="31" t="s">
        <v>1422</v>
      </c>
      <c r="D395" s="33" t="s">
        <v>1080</v>
      </c>
      <c r="E395" s="33">
        <v>6</v>
      </c>
      <c r="F395" s="33">
        <v>0</v>
      </c>
      <c r="G395" s="33">
        <v>0</v>
      </c>
      <c r="H395" s="33">
        <v>0</v>
      </c>
      <c r="I395" s="34">
        <f>+E395+F395+G395+H395</f>
        <v>6</v>
      </c>
      <c r="J395" s="10">
        <f t="shared" si="50"/>
        <v>253.5</v>
      </c>
      <c r="K395" s="10">
        <f t="shared" si="46"/>
        <v>253.5</v>
      </c>
      <c r="L395" s="10">
        <f t="shared" si="51"/>
        <v>25.35</v>
      </c>
      <c r="M395" s="10">
        <f t="shared" si="52"/>
        <v>278.85000000000002</v>
      </c>
      <c r="N395" s="54"/>
      <c r="O395" s="10">
        <f t="shared" si="45"/>
        <v>410.70000000000005</v>
      </c>
      <c r="P395" s="10">
        <f t="shared" si="47"/>
        <v>41.07</v>
      </c>
      <c r="Q395" s="10">
        <f t="shared" si="48"/>
        <v>451.77000000000004</v>
      </c>
    </row>
    <row r="396" spans="1:17" x14ac:dyDescent="0.25">
      <c r="A396" s="15" t="s">
        <v>317</v>
      </c>
      <c r="B396" s="15" t="s">
        <v>463</v>
      </c>
      <c r="C396" s="31" t="s">
        <v>1423</v>
      </c>
      <c r="D396" s="33" t="s">
        <v>1080</v>
      </c>
      <c r="E396" s="33">
        <v>6</v>
      </c>
      <c r="F396" s="33">
        <v>0</v>
      </c>
      <c r="G396" s="33">
        <v>0</v>
      </c>
      <c r="H396" s="33">
        <v>0</v>
      </c>
      <c r="I396" s="34">
        <f>+E396+F396+G396+H396</f>
        <v>6</v>
      </c>
      <c r="J396" s="10">
        <f t="shared" si="50"/>
        <v>253.5</v>
      </c>
      <c r="K396" s="10">
        <f t="shared" si="46"/>
        <v>253.5</v>
      </c>
      <c r="L396" s="10">
        <f t="shared" si="51"/>
        <v>25.35</v>
      </c>
      <c r="M396" s="10">
        <f t="shared" si="52"/>
        <v>278.85000000000002</v>
      </c>
      <c r="N396" s="54"/>
      <c r="O396" s="10">
        <f t="shared" si="45"/>
        <v>410.70000000000005</v>
      </c>
      <c r="P396" s="10">
        <f t="shared" si="47"/>
        <v>41.07</v>
      </c>
      <c r="Q396" s="10">
        <f t="shared" si="48"/>
        <v>451.77000000000004</v>
      </c>
    </row>
    <row r="397" spans="1:17" x14ac:dyDescent="0.25">
      <c r="A397" s="15" t="s">
        <v>317</v>
      </c>
      <c r="B397" s="15" t="s">
        <v>475</v>
      </c>
      <c r="C397" s="31" t="s">
        <v>1424</v>
      </c>
      <c r="D397" s="33" t="s">
        <v>1078</v>
      </c>
      <c r="E397" s="33">
        <v>5</v>
      </c>
      <c r="F397" s="33">
        <v>0</v>
      </c>
      <c r="G397" s="33">
        <v>0</v>
      </c>
      <c r="H397" s="33">
        <v>0</v>
      </c>
      <c r="I397" s="34">
        <f>+E397+F397+G397+H397</f>
        <v>5</v>
      </c>
      <c r="J397" s="10">
        <f t="shared" si="50"/>
        <v>211.25</v>
      </c>
      <c r="K397" s="10">
        <f t="shared" si="46"/>
        <v>211.25</v>
      </c>
      <c r="L397" s="10">
        <f t="shared" si="51"/>
        <v>21.13</v>
      </c>
      <c r="M397" s="10">
        <f t="shared" si="52"/>
        <v>232.38</v>
      </c>
      <c r="N397" s="15"/>
      <c r="O397" s="10">
        <f t="shared" si="45"/>
        <v>342.25</v>
      </c>
      <c r="P397" s="10">
        <f t="shared" si="47"/>
        <v>34.229999999999997</v>
      </c>
      <c r="Q397" s="10">
        <f t="shared" si="48"/>
        <v>376.48</v>
      </c>
    </row>
    <row r="398" spans="1:17" x14ac:dyDescent="0.25">
      <c r="A398" s="15" t="s">
        <v>317</v>
      </c>
      <c r="B398" s="15" t="s">
        <v>475</v>
      </c>
      <c r="C398" s="31" t="s">
        <v>1425</v>
      </c>
      <c r="D398" s="33" t="s">
        <v>1078</v>
      </c>
      <c r="E398" s="33">
        <v>5</v>
      </c>
      <c r="F398" s="33">
        <v>0</v>
      </c>
      <c r="G398" s="33">
        <v>0</v>
      </c>
      <c r="H398" s="33">
        <v>0</v>
      </c>
      <c r="I398" s="34">
        <f>+E398+F398+G398+H398</f>
        <v>5</v>
      </c>
      <c r="J398" s="10">
        <f t="shared" si="50"/>
        <v>211.25</v>
      </c>
      <c r="K398" s="10">
        <f t="shared" si="46"/>
        <v>211.25</v>
      </c>
      <c r="L398" s="10">
        <f t="shared" si="51"/>
        <v>21.13</v>
      </c>
      <c r="M398" s="10">
        <f t="shared" si="52"/>
        <v>232.38</v>
      </c>
      <c r="N398" s="15"/>
      <c r="O398" s="10">
        <f t="shared" si="45"/>
        <v>342.25</v>
      </c>
      <c r="P398" s="10">
        <f t="shared" si="47"/>
        <v>34.229999999999997</v>
      </c>
      <c r="Q398" s="10">
        <f t="shared" si="48"/>
        <v>376.48</v>
      </c>
    </row>
  </sheetData>
  <mergeCells count="4">
    <mergeCell ref="K1:M1"/>
    <mergeCell ref="O1:Q1"/>
    <mergeCell ref="D23:G23"/>
    <mergeCell ref="D27:G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2A33-305D-4613-8AA9-94E5270617CE}">
  <dimension ref="A1:I305"/>
  <sheetViews>
    <sheetView workbookViewId="0">
      <pane ySplit="3" topLeftCell="A4" activePane="bottomLeft" state="frozen"/>
      <selection pane="bottomLeft" activeCell="A3" sqref="A3"/>
    </sheetView>
  </sheetViews>
  <sheetFormatPr defaultRowHeight="15" x14ac:dyDescent="0.25"/>
  <sheetData>
    <row r="1" spans="1:9" ht="16.5" thickTop="1" thickBot="1" x14ac:dyDescent="0.3">
      <c r="A1" s="15"/>
      <c r="B1" s="15"/>
      <c r="C1" s="15"/>
      <c r="D1" s="33"/>
      <c r="E1" s="15"/>
      <c r="F1" s="90" t="s">
        <v>1426</v>
      </c>
      <c r="G1" s="90"/>
      <c r="H1" s="91"/>
      <c r="I1" s="91"/>
    </row>
    <row r="2" spans="1:9" ht="78.75" thickTop="1" thickBot="1" x14ac:dyDescent="0.3">
      <c r="A2" s="24"/>
      <c r="B2" s="24"/>
      <c r="C2" s="24"/>
      <c r="D2" s="55"/>
      <c r="E2" s="56" t="s">
        <v>871</v>
      </c>
      <c r="F2" s="56" t="s">
        <v>1427</v>
      </c>
      <c r="G2" s="57" t="s">
        <v>1428</v>
      </c>
      <c r="H2" s="58" t="s">
        <v>1429</v>
      </c>
      <c r="I2" s="59"/>
    </row>
    <row r="3" spans="1:9" ht="39.75" thickTop="1" x14ac:dyDescent="0.25">
      <c r="A3" s="58" t="s">
        <v>0</v>
      </c>
      <c r="B3" s="58" t="s">
        <v>1430</v>
      </c>
      <c r="C3" s="58" t="s">
        <v>869</v>
      </c>
      <c r="D3" s="58" t="s">
        <v>870</v>
      </c>
      <c r="E3" s="58">
        <v>1</v>
      </c>
      <c r="F3" s="58">
        <v>1</v>
      </c>
      <c r="G3" s="58">
        <v>0.42</v>
      </c>
      <c r="H3" s="58">
        <v>0.1</v>
      </c>
      <c r="I3" s="58" t="s">
        <v>873</v>
      </c>
    </row>
    <row r="4" spans="1:9" x14ac:dyDescent="0.25">
      <c r="A4" s="15" t="s">
        <v>512</v>
      </c>
      <c r="B4" s="15" t="s">
        <v>514</v>
      </c>
      <c r="C4" s="15" t="s">
        <v>1431</v>
      </c>
      <c r="D4" s="15" t="s">
        <v>1432</v>
      </c>
      <c r="E4" s="60">
        <v>111.75</v>
      </c>
      <c r="F4" s="10">
        <f t="shared" ref="F4:G28" si="0">CEILING(TRUNC(+E4*F$3,2),0.05)</f>
        <v>111.75</v>
      </c>
      <c r="G4" s="10">
        <f t="shared" si="0"/>
        <v>46.95</v>
      </c>
      <c r="H4" s="10">
        <f t="shared" ref="H4:H28" si="1">ROUND((+G4*H$3),2)</f>
        <v>4.7</v>
      </c>
      <c r="I4" s="10">
        <f t="shared" ref="I4:I28" si="2">+H4+G4</f>
        <v>51.650000000000006</v>
      </c>
    </row>
    <row r="5" spans="1:9" x14ac:dyDescent="0.25">
      <c r="A5" s="15" t="s">
        <v>512</v>
      </c>
      <c r="B5" s="15" t="s">
        <v>514</v>
      </c>
      <c r="C5" s="15" t="s">
        <v>1431</v>
      </c>
      <c r="D5" s="15" t="s">
        <v>1433</v>
      </c>
      <c r="E5" s="60">
        <v>38.75</v>
      </c>
      <c r="F5" s="10">
        <f t="shared" si="0"/>
        <v>38.75</v>
      </c>
      <c r="G5" s="10">
        <f t="shared" si="0"/>
        <v>16.3</v>
      </c>
      <c r="H5" s="10">
        <f t="shared" si="1"/>
        <v>1.63</v>
      </c>
      <c r="I5" s="10">
        <f t="shared" si="2"/>
        <v>17.93</v>
      </c>
    </row>
    <row r="6" spans="1:9" x14ac:dyDescent="0.25">
      <c r="A6" s="15" t="s">
        <v>512</v>
      </c>
      <c r="B6" s="15" t="s">
        <v>514</v>
      </c>
      <c r="C6" s="15" t="s">
        <v>1431</v>
      </c>
      <c r="D6" s="15" t="s">
        <v>1434</v>
      </c>
      <c r="E6" s="60">
        <v>111.75</v>
      </c>
      <c r="F6" s="10">
        <f t="shared" si="0"/>
        <v>111.75</v>
      </c>
      <c r="G6" s="10">
        <f t="shared" si="0"/>
        <v>46.95</v>
      </c>
      <c r="H6" s="10">
        <f t="shared" si="1"/>
        <v>4.7</v>
      </c>
      <c r="I6" s="10">
        <f t="shared" si="2"/>
        <v>51.650000000000006</v>
      </c>
    </row>
    <row r="7" spans="1:9" x14ac:dyDescent="0.25">
      <c r="A7" s="15" t="s">
        <v>512</v>
      </c>
      <c r="B7" s="15" t="s">
        <v>514</v>
      </c>
      <c r="C7" s="15" t="s">
        <v>1431</v>
      </c>
      <c r="D7" s="15" t="s">
        <v>1435</v>
      </c>
      <c r="E7" s="60">
        <v>38.75</v>
      </c>
      <c r="F7" s="10">
        <f t="shared" si="0"/>
        <v>38.75</v>
      </c>
      <c r="G7" s="10">
        <f t="shared" si="0"/>
        <v>16.3</v>
      </c>
      <c r="H7" s="10">
        <f t="shared" si="1"/>
        <v>1.63</v>
      </c>
      <c r="I7" s="10">
        <f t="shared" si="2"/>
        <v>17.93</v>
      </c>
    </row>
    <row r="8" spans="1:9" x14ac:dyDescent="0.25">
      <c r="A8" s="15" t="s">
        <v>512</v>
      </c>
      <c r="B8" s="15" t="s">
        <v>514</v>
      </c>
      <c r="C8" s="15" t="s">
        <v>1431</v>
      </c>
      <c r="D8" s="15" t="s">
        <v>1436</v>
      </c>
      <c r="E8" s="60">
        <v>111.75</v>
      </c>
      <c r="F8" s="10">
        <f t="shared" si="0"/>
        <v>111.75</v>
      </c>
      <c r="G8" s="10">
        <f t="shared" si="0"/>
        <v>46.95</v>
      </c>
      <c r="H8" s="10">
        <f t="shared" si="1"/>
        <v>4.7</v>
      </c>
      <c r="I8" s="10">
        <f t="shared" si="2"/>
        <v>51.650000000000006</v>
      </c>
    </row>
    <row r="9" spans="1:9" x14ac:dyDescent="0.25">
      <c r="A9" s="15" t="s">
        <v>512</v>
      </c>
      <c r="B9" s="15" t="s">
        <v>514</v>
      </c>
      <c r="C9" s="15" t="s">
        <v>1431</v>
      </c>
      <c r="D9" s="15" t="s">
        <v>1437</v>
      </c>
      <c r="E9" s="60">
        <v>38.75</v>
      </c>
      <c r="F9" s="10">
        <f t="shared" si="0"/>
        <v>38.75</v>
      </c>
      <c r="G9" s="10">
        <f t="shared" si="0"/>
        <v>16.3</v>
      </c>
      <c r="H9" s="10">
        <f t="shared" si="1"/>
        <v>1.63</v>
      </c>
      <c r="I9" s="10">
        <f t="shared" si="2"/>
        <v>17.93</v>
      </c>
    </row>
    <row r="10" spans="1:9" x14ac:dyDescent="0.25">
      <c r="A10" s="15" t="s">
        <v>512</v>
      </c>
      <c r="B10" s="15" t="s">
        <v>514</v>
      </c>
      <c r="C10" s="15" t="s">
        <v>1431</v>
      </c>
      <c r="D10" s="15" t="s">
        <v>1438</v>
      </c>
      <c r="E10" s="60">
        <v>113.95</v>
      </c>
      <c r="F10" s="10">
        <f t="shared" si="0"/>
        <v>113.95</v>
      </c>
      <c r="G10" s="10">
        <f t="shared" si="0"/>
        <v>47.85</v>
      </c>
      <c r="H10" s="10">
        <f t="shared" si="1"/>
        <v>4.79</v>
      </c>
      <c r="I10" s="10">
        <f t="shared" si="2"/>
        <v>52.64</v>
      </c>
    </row>
    <row r="11" spans="1:9" x14ac:dyDescent="0.25">
      <c r="A11" s="15" t="s">
        <v>512</v>
      </c>
      <c r="B11" s="15" t="s">
        <v>514</v>
      </c>
      <c r="C11" s="15" t="s">
        <v>1431</v>
      </c>
      <c r="D11" s="15" t="s">
        <v>1439</v>
      </c>
      <c r="E11" s="60">
        <v>38.75</v>
      </c>
      <c r="F11" s="10">
        <f t="shared" si="0"/>
        <v>38.75</v>
      </c>
      <c r="G11" s="10">
        <f t="shared" si="0"/>
        <v>16.3</v>
      </c>
      <c r="H11" s="10">
        <f t="shared" si="1"/>
        <v>1.63</v>
      </c>
      <c r="I11" s="10">
        <f t="shared" si="2"/>
        <v>17.93</v>
      </c>
    </row>
    <row r="12" spans="1:9" x14ac:dyDescent="0.25">
      <c r="A12" s="15" t="s">
        <v>512</v>
      </c>
      <c r="B12" s="15" t="s">
        <v>514</v>
      </c>
      <c r="C12" s="15" t="s">
        <v>1431</v>
      </c>
      <c r="D12" s="15" t="s">
        <v>1440</v>
      </c>
      <c r="E12" s="60">
        <v>111.75</v>
      </c>
      <c r="F12" s="10">
        <f t="shared" si="0"/>
        <v>111.75</v>
      </c>
      <c r="G12" s="10">
        <f t="shared" si="0"/>
        <v>46.95</v>
      </c>
      <c r="H12" s="10">
        <f t="shared" si="1"/>
        <v>4.7</v>
      </c>
      <c r="I12" s="10">
        <f t="shared" si="2"/>
        <v>51.650000000000006</v>
      </c>
    </row>
    <row r="13" spans="1:9" x14ac:dyDescent="0.25">
      <c r="A13" s="15" t="s">
        <v>512</v>
      </c>
      <c r="B13" s="15" t="s">
        <v>514</v>
      </c>
      <c r="C13" s="15" t="s">
        <v>1431</v>
      </c>
      <c r="D13" s="15" t="s">
        <v>1441</v>
      </c>
      <c r="E13" s="60">
        <v>38.75</v>
      </c>
      <c r="F13" s="10">
        <f t="shared" si="0"/>
        <v>38.75</v>
      </c>
      <c r="G13" s="10">
        <f t="shared" si="0"/>
        <v>16.3</v>
      </c>
      <c r="H13" s="10">
        <f t="shared" si="1"/>
        <v>1.63</v>
      </c>
      <c r="I13" s="10">
        <f t="shared" si="2"/>
        <v>17.93</v>
      </c>
    </row>
    <row r="14" spans="1:9" x14ac:dyDescent="0.25">
      <c r="A14" s="15" t="s">
        <v>512</v>
      </c>
      <c r="B14" s="15" t="s">
        <v>514</v>
      </c>
      <c r="C14" s="15" t="s">
        <v>1431</v>
      </c>
      <c r="D14" s="15" t="s">
        <v>1442</v>
      </c>
      <c r="E14" s="60">
        <v>112.15</v>
      </c>
      <c r="F14" s="10">
        <f t="shared" si="0"/>
        <v>112.15</v>
      </c>
      <c r="G14" s="10">
        <f t="shared" si="0"/>
        <v>47.1</v>
      </c>
      <c r="H14" s="10">
        <f t="shared" si="1"/>
        <v>4.71</v>
      </c>
      <c r="I14" s="10">
        <f t="shared" si="2"/>
        <v>51.81</v>
      </c>
    </row>
    <row r="15" spans="1:9" x14ac:dyDescent="0.25">
      <c r="A15" s="15" t="s">
        <v>512</v>
      </c>
      <c r="B15" s="15" t="s">
        <v>514</v>
      </c>
      <c r="C15" s="15" t="s">
        <v>1431</v>
      </c>
      <c r="D15" s="15" t="s">
        <v>1443</v>
      </c>
      <c r="E15" s="60">
        <v>38.75</v>
      </c>
      <c r="F15" s="10">
        <f t="shared" si="0"/>
        <v>38.75</v>
      </c>
      <c r="G15" s="10">
        <f t="shared" si="0"/>
        <v>16.3</v>
      </c>
      <c r="H15" s="10">
        <f t="shared" si="1"/>
        <v>1.63</v>
      </c>
      <c r="I15" s="10">
        <f t="shared" si="2"/>
        <v>17.93</v>
      </c>
    </row>
    <row r="16" spans="1:9" x14ac:dyDescent="0.25">
      <c r="A16" s="15" t="s">
        <v>512</v>
      </c>
      <c r="B16" s="15" t="s">
        <v>514</v>
      </c>
      <c r="C16" s="15" t="s">
        <v>1431</v>
      </c>
      <c r="D16" s="15" t="s">
        <v>1444</v>
      </c>
      <c r="E16" s="60">
        <v>111.75</v>
      </c>
      <c r="F16" s="10">
        <f t="shared" si="0"/>
        <v>111.75</v>
      </c>
      <c r="G16" s="10">
        <f t="shared" si="0"/>
        <v>46.95</v>
      </c>
      <c r="H16" s="10">
        <f t="shared" si="1"/>
        <v>4.7</v>
      </c>
      <c r="I16" s="10">
        <f t="shared" si="2"/>
        <v>51.650000000000006</v>
      </c>
    </row>
    <row r="17" spans="1:9" x14ac:dyDescent="0.25">
      <c r="A17" s="15" t="s">
        <v>512</v>
      </c>
      <c r="B17" s="15" t="s">
        <v>514</v>
      </c>
      <c r="C17" s="15" t="s">
        <v>1431</v>
      </c>
      <c r="D17" s="15" t="s">
        <v>1445</v>
      </c>
      <c r="E17" s="60">
        <v>100.6</v>
      </c>
      <c r="F17" s="10">
        <f t="shared" si="0"/>
        <v>100.60000000000001</v>
      </c>
      <c r="G17" s="10">
        <f t="shared" si="0"/>
        <v>42.25</v>
      </c>
      <c r="H17" s="10">
        <f t="shared" si="1"/>
        <v>4.2300000000000004</v>
      </c>
      <c r="I17" s="10">
        <f t="shared" si="2"/>
        <v>46.480000000000004</v>
      </c>
    </row>
    <row r="18" spans="1:9" x14ac:dyDescent="0.25">
      <c r="A18" s="15" t="s">
        <v>512</v>
      </c>
      <c r="B18" s="15" t="s">
        <v>514</v>
      </c>
      <c r="C18" s="15" t="s">
        <v>1431</v>
      </c>
      <c r="D18" s="15" t="s">
        <v>1446</v>
      </c>
      <c r="E18" s="60">
        <v>223.45</v>
      </c>
      <c r="F18" s="10">
        <f t="shared" si="0"/>
        <v>223.45000000000002</v>
      </c>
      <c r="G18" s="10">
        <f>CEILING(TRUNC(+F18*G$3,2),0.05)</f>
        <v>93.850000000000009</v>
      </c>
      <c r="H18" s="10">
        <f>ROUND((+G18*H$3),2)</f>
        <v>9.39</v>
      </c>
      <c r="I18" s="10">
        <f>+H18+G18</f>
        <v>103.24000000000001</v>
      </c>
    </row>
    <row r="19" spans="1:9" x14ac:dyDescent="0.25">
      <c r="A19" s="15" t="s">
        <v>512</v>
      </c>
      <c r="B19" s="15" t="s">
        <v>514</v>
      </c>
      <c r="C19" s="15" t="s">
        <v>1431</v>
      </c>
      <c r="D19" s="15" t="s">
        <v>1447</v>
      </c>
      <c r="E19" s="60">
        <v>100.6</v>
      </c>
      <c r="F19" s="10">
        <f t="shared" si="0"/>
        <v>100.60000000000001</v>
      </c>
      <c r="G19" s="10">
        <f t="shared" si="0"/>
        <v>42.25</v>
      </c>
      <c r="H19" s="10">
        <f t="shared" si="1"/>
        <v>4.2300000000000004</v>
      </c>
      <c r="I19" s="10">
        <f t="shared" si="2"/>
        <v>46.480000000000004</v>
      </c>
    </row>
    <row r="20" spans="1:9" x14ac:dyDescent="0.25">
      <c r="A20" s="15" t="s">
        <v>512</v>
      </c>
      <c r="B20" s="15" t="s">
        <v>514</v>
      </c>
      <c r="C20" s="15" t="s">
        <v>1431</v>
      </c>
      <c r="D20" s="15" t="s">
        <v>1448</v>
      </c>
      <c r="E20" s="60">
        <v>212.35</v>
      </c>
      <c r="F20" s="10">
        <f t="shared" si="0"/>
        <v>212.35000000000002</v>
      </c>
      <c r="G20" s="10">
        <f>CEILING(TRUNC(+F20*G$3,2),0.05)</f>
        <v>89.2</v>
      </c>
      <c r="H20" s="10">
        <f>ROUND((+G20*H$3),2)</f>
        <v>8.92</v>
      </c>
      <c r="I20" s="10">
        <f>+H20+G20</f>
        <v>98.12</v>
      </c>
    </row>
    <row r="21" spans="1:9" x14ac:dyDescent="0.25">
      <c r="A21" s="15" t="s">
        <v>512</v>
      </c>
      <c r="B21" s="15" t="s">
        <v>514</v>
      </c>
      <c r="C21" s="15" t="s">
        <v>1431</v>
      </c>
      <c r="D21" s="15" t="s">
        <v>1449</v>
      </c>
      <c r="E21" s="60">
        <v>34.85</v>
      </c>
      <c r="F21" s="10">
        <f t="shared" si="0"/>
        <v>34.85</v>
      </c>
      <c r="G21" s="10">
        <f t="shared" si="0"/>
        <v>14.65</v>
      </c>
      <c r="H21" s="10">
        <f t="shared" si="1"/>
        <v>1.47</v>
      </c>
      <c r="I21" s="10">
        <f t="shared" si="2"/>
        <v>16.12</v>
      </c>
    </row>
    <row r="22" spans="1:9" x14ac:dyDescent="0.25">
      <c r="A22" s="15" t="s">
        <v>512</v>
      </c>
      <c r="B22" s="15" t="s">
        <v>514</v>
      </c>
      <c r="C22" s="15" t="s">
        <v>1431</v>
      </c>
      <c r="D22" s="15" t="s">
        <v>1450</v>
      </c>
      <c r="E22" s="60">
        <v>111.75</v>
      </c>
      <c r="F22" s="10">
        <f t="shared" si="0"/>
        <v>111.75</v>
      </c>
      <c r="G22" s="10">
        <f t="shared" si="0"/>
        <v>46.95</v>
      </c>
      <c r="H22" s="10">
        <f t="shared" si="1"/>
        <v>4.7</v>
      </c>
      <c r="I22" s="10">
        <f t="shared" si="2"/>
        <v>51.650000000000006</v>
      </c>
    </row>
    <row r="23" spans="1:9" x14ac:dyDescent="0.25">
      <c r="A23" s="15" t="s">
        <v>512</v>
      </c>
      <c r="B23" s="15" t="s">
        <v>514</v>
      </c>
      <c r="C23" s="15" t="s">
        <v>1431</v>
      </c>
      <c r="D23" s="15" t="s">
        <v>1451</v>
      </c>
      <c r="E23" s="60">
        <v>38.75</v>
      </c>
      <c r="F23" s="10">
        <f t="shared" si="0"/>
        <v>38.75</v>
      </c>
      <c r="G23" s="10">
        <f t="shared" si="0"/>
        <v>16.3</v>
      </c>
      <c r="H23" s="10">
        <f t="shared" si="1"/>
        <v>1.63</v>
      </c>
      <c r="I23" s="10">
        <f t="shared" si="2"/>
        <v>17.93</v>
      </c>
    </row>
    <row r="24" spans="1:9" x14ac:dyDescent="0.25">
      <c r="A24" s="15" t="s">
        <v>512</v>
      </c>
      <c r="B24" s="15" t="s">
        <v>514</v>
      </c>
      <c r="C24" s="15" t="s">
        <v>1431</v>
      </c>
      <c r="D24" s="15" t="s">
        <v>1452</v>
      </c>
      <c r="E24" s="60">
        <v>100.6</v>
      </c>
      <c r="F24" s="10">
        <f t="shared" si="0"/>
        <v>100.60000000000001</v>
      </c>
      <c r="G24" s="10">
        <f t="shared" si="0"/>
        <v>42.25</v>
      </c>
      <c r="H24" s="10">
        <f t="shared" si="1"/>
        <v>4.2300000000000004</v>
      </c>
      <c r="I24" s="10">
        <f t="shared" si="2"/>
        <v>46.480000000000004</v>
      </c>
    </row>
    <row r="25" spans="1:9" x14ac:dyDescent="0.25">
      <c r="A25" s="15" t="s">
        <v>512</v>
      </c>
      <c r="B25" s="15" t="s">
        <v>514</v>
      </c>
      <c r="C25" s="15" t="s">
        <v>1431</v>
      </c>
      <c r="D25" s="15" t="s">
        <v>1453</v>
      </c>
      <c r="E25" s="60">
        <v>34.85</v>
      </c>
      <c r="F25" s="10">
        <f t="shared" si="0"/>
        <v>34.85</v>
      </c>
      <c r="G25" s="10">
        <f t="shared" si="0"/>
        <v>14.65</v>
      </c>
      <c r="H25" s="10">
        <f t="shared" si="1"/>
        <v>1.47</v>
      </c>
      <c r="I25" s="10">
        <f t="shared" si="2"/>
        <v>16.12</v>
      </c>
    </row>
    <row r="26" spans="1:9" x14ac:dyDescent="0.25">
      <c r="A26" s="15" t="s">
        <v>512</v>
      </c>
      <c r="B26" s="15" t="s">
        <v>514</v>
      </c>
      <c r="C26" s="15" t="s">
        <v>1454</v>
      </c>
      <c r="D26" s="15" t="s">
        <v>1455</v>
      </c>
      <c r="E26" s="60">
        <v>282.14999999999998</v>
      </c>
      <c r="F26" s="10">
        <f t="shared" si="0"/>
        <v>282.15000000000003</v>
      </c>
      <c r="G26" s="10">
        <f t="shared" si="0"/>
        <v>118.5</v>
      </c>
      <c r="H26" s="10">
        <f t="shared" si="1"/>
        <v>11.85</v>
      </c>
      <c r="I26" s="10">
        <f t="shared" si="2"/>
        <v>130.35</v>
      </c>
    </row>
    <row r="27" spans="1:9" x14ac:dyDescent="0.25">
      <c r="A27" s="15" t="s">
        <v>512</v>
      </c>
      <c r="B27" s="15" t="s">
        <v>514</v>
      </c>
      <c r="C27" s="15" t="s">
        <v>1454</v>
      </c>
      <c r="D27" s="15" t="s">
        <v>1456</v>
      </c>
      <c r="E27" s="60">
        <v>174.1</v>
      </c>
      <c r="F27" s="10">
        <f t="shared" si="0"/>
        <v>174.10000000000002</v>
      </c>
      <c r="G27" s="10">
        <f t="shared" si="0"/>
        <v>73.150000000000006</v>
      </c>
      <c r="H27" s="10">
        <f t="shared" si="1"/>
        <v>7.32</v>
      </c>
      <c r="I27" s="10">
        <f t="shared" si="2"/>
        <v>80.47</v>
      </c>
    </row>
    <row r="28" spans="1:9" x14ac:dyDescent="0.25">
      <c r="A28" s="15" t="s">
        <v>512</v>
      </c>
      <c r="B28" s="15" t="s">
        <v>514</v>
      </c>
      <c r="C28" s="15" t="s">
        <v>1454</v>
      </c>
      <c r="D28" s="15" t="s">
        <v>1457</v>
      </c>
      <c r="E28" s="60">
        <v>362.15</v>
      </c>
      <c r="F28" s="10">
        <f t="shared" si="0"/>
        <v>362.15000000000003</v>
      </c>
      <c r="G28" s="10">
        <f t="shared" si="0"/>
        <v>152.1</v>
      </c>
      <c r="H28" s="10">
        <f t="shared" si="1"/>
        <v>15.21</v>
      </c>
      <c r="I28" s="10">
        <f t="shared" si="2"/>
        <v>167.31</v>
      </c>
    </row>
    <row r="29" spans="1:9" x14ac:dyDescent="0.25">
      <c r="A29" s="15" t="s">
        <v>512</v>
      </c>
      <c r="B29" s="15" t="s">
        <v>514</v>
      </c>
      <c r="C29" s="15" t="s">
        <v>1458</v>
      </c>
      <c r="D29" s="15" t="s">
        <v>1459</v>
      </c>
      <c r="E29" s="60">
        <v>488.2</v>
      </c>
      <c r="F29" s="10">
        <f>CEILING(TRUNC(+E29*F$3,2),0.05)</f>
        <v>488.20000000000005</v>
      </c>
      <c r="G29" s="10">
        <f>CEILING(TRUNC(+F29*G$3,2),0.05)</f>
        <v>205.05</v>
      </c>
      <c r="H29" s="10">
        <f>ROUND((+G29*H$3),2)</f>
        <v>20.51</v>
      </c>
      <c r="I29" s="10">
        <f>+H29+G29</f>
        <v>225.56</v>
      </c>
    </row>
    <row r="30" spans="1:9" x14ac:dyDescent="0.25">
      <c r="A30" s="15" t="s">
        <v>512</v>
      </c>
      <c r="B30" s="15" t="s">
        <v>514</v>
      </c>
      <c r="C30" s="15" t="s">
        <v>1460</v>
      </c>
      <c r="D30" s="15" t="s">
        <v>1461</v>
      </c>
      <c r="E30" s="60">
        <v>173.6</v>
      </c>
      <c r="F30" s="10">
        <f t="shared" ref="F30:G49" si="3">CEILING(TRUNC(+E30*F$3,2),0.05)</f>
        <v>173.60000000000002</v>
      </c>
      <c r="G30" s="10">
        <f t="shared" si="3"/>
        <v>72.95</v>
      </c>
      <c r="H30" s="10">
        <f t="shared" ref="H30:H93" si="4">ROUND((+G30*H$3),2)</f>
        <v>7.3</v>
      </c>
      <c r="I30" s="10">
        <f t="shared" ref="I30:I93" si="5">+H30+G30</f>
        <v>80.25</v>
      </c>
    </row>
    <row r="31" spans="1:9" x14ac:dyDescent="0.25">
      <c r="A31" s="15" t="s">
        <v>512</v>
      </c>
      <c r="B31" s="15" t="s">
        <v>514</v>
      </c>
      <c r="C31" s="15" t="s">
        <v>1460</v>
      </c>
      <c r="D31" s="15" t="s">
        <v>1462</v>
      </c>
      <c r="E31" s="60">
        <v>173.6</v>
      </c>
      <c r="F31" s="10">
        <f t="shared" si="3"/>
        <v>173.60000000000002</v>
      </c>
      <c r="G31" s="10">
        <f t="shared" si="3"/>
        <v>72.95</v>
      </c>
      <c r="H31" s="10">
        <f t="shared" si="4"/>
        <v>7.3</v>
      </c>
      <c r="I31" s="10">
        <f t="shared" si="5"/>
        <v>80.25</v>
      </c>
    </row>
    <row r="32" spans="1:9" x14ac:dyDescent="0.25">
      <c r="A32" s="15" t="s">
        <v>512</v>
      </c>
      <c r="B32" s="15" t="s">
        <v>514</v>
      </c>
      <c r="C32" s="15" t="s">
        <v>1460</v>
      </c>
      <c r="D32" s="15" t="s">
        <v>1463</v>
      </c>
      <c r="E32" s="60">
        <v>173.6</v>
      </c>
      <c r="F32" s="10">
        <f t="shared" si="3"/>
        <v>173.60000000000002</v>
      </c>
      <c r="G32" s="10">
        <f t="shared" si="3"/>
        <v>72.95</v>
      </c>
      <c r="H32" s="10">
        <f t="shared" si="4"/>
        <v>7.3</v>
      </c>
      <c r="I32" s="10">
        <f t="shared" si="5"/>
        <v>80.25</v>
      </c>
    </row>
    <row r="33" spans="1:9" x14ac:dyDescent="0.25">
      <c r="A33" s="15" t="s">
        <v>512</v>
      </c>
      <c r="B33" s="15" t="s">
        <v>514</v>
      </c>
      <c r="C33" s="15" t="s">
        <v>1460</v>
      </c>
      <c r="D33" s="15" t="s">
        <v>1464</v>
      </c>
      <c r="E33" s="60">
        <v>173.6</v>
      </c>
      <c r="F33" s="10">
        <f t="shared" si="3"/>
        <v>173.60000000000002</v>
      </c>
      <c r="G33" s="10">
        <f t="shared" si="3"/>
        <v>72.95</v>
      </c>
      <c r="H33" s="10">
        <f t="shared" si="4"/>
        <v>7.3</v>
      </c>
      <c r="I33" s="10">
        <f t="shared" si="5"/>
        <v>80.25</v>
      </c>
    </row>
    <row r="34" spans="1:9" x14ac:dyDescent="0.25">
      <c r="A34" s="15" t="s">
        <v>512</v>
      </c>
      <c r="B34" s="15" t="s">
        <v>514</v>
      </c>
      <c r="C34" s="15" t="s">
        <v>1460</v>
      </c>
      <c r="D34" s="15" t="s">
        <v>1465</v>
      </c>
      <c r="E34" s="60">
        <v>173.6</v>
      </c>
      <c r="F34" s="10">
        <f t="shared" si="3"/>
        <v>173.60000000000002</v>
      </c>
      <c r="G34" s="10">
        <f t="shared" si="3"/>
        <v>72.95</v>
      </c>
      <c r="H34" s="10">
        <f t="shared" si="4"/>
        <v>7.3</v>
      </c>
      <c r="I34" s="10">
        <f t="shared" si="5"/>
        <v>80.25</v>
      </c>
    </row>
    <row r="35" spans="1:9" x14ac:dyDescent="0.25">
      <c r="A35" s="15" t="s">
        <v>512</v>
      </c>
      <c r="B35" s="15" t="s">
        <v>514</v>
      </c>
      <c r="C35" s="15" t="s">
        <v>1460</v>
      </c>
      <c r="D35" s="15" t="s">
        <v>1466</v>
      </c>
      <c r="E35" s="60">
        <v>173.6</v>
      </c>
      <c r="F35" s="10">
        <f t="shared" si="3"/>
        <v>173.60000000000002</v>
      </c>
      <c r="G35" s="10">
        <f t="shared" si="3"/>
        <v>72.95</v>
      </c>
      <c r="H35" s="10">
        <f t="shared" si="4"/>
        <v>7.3</v>
      </c>
      <c r="I35" s="10">
        <f t="shared" si="5"/>
        <v>80.25</v>
      </c>
    </row>
    <row r="36" spans="1:9" x14ac:dyDescent="0.25">
      <c r="A36" s="15" t="s">
        <v>512</v>
      </c>
      <c r="B36" s="15" t="s">
        <v>514</v>
      </c>
      <c r="C36" s="15" t="s">
        <v>1460</v>
      </c>
      <c r="D36" s="15" t="s">
        <v>1467</v>
      </c>
      <c r="E36" s="60">
        <v>173.6</v>
      </c>
      <c r="F36" s="10">
        <f t="shared" si="3"/>
        <v>173.60000000000002</v>
      </c>
      <c r="G36" s="10">
        <f t="shared" si="3"/>
        <v>72.95</v>
      </c>
      <c r="H36" s="10">
        <f t="shared" si="4"/>
        <v>7.3</v>
      </c>
      <c r="I36" s="10">
        <f t="shared" si="5"/>
        <v>80.25</v>
      </c>
    </row>
    <row r="37" spans="1:9" x14ac:dyDescent="0.25">
      <c r="A37" s="15" t="s">
        <v>512</v>
      </c>
      <c r="B37" s="15" t="s">
        <v>514</v>
      </c>
      <c r="C37" s="15" t="s">
        <v>1460</v>
      </c>
      <c r="D37" s="15" t="s">
        <v>1468</v>
      </c>
      <c r="E37" s="60">
        <v>173.6</v>
      </c>
      <c r="F37" s="10">
        <f t="shared" si="3"/>
        <v>173.60000000000002</v>
      </c>
      <c r="G37" s="10">
        <f t="shared" si="3"/>
        <v>72.95</v>
      </c>
      <c r="H37" s="10">
        <f t="shared" si="4"/>
        <v>7.3</v>
      </c>
      <c r="I37" s="10">
        <f t="shared" si="5"/>
        <v>80.25</v>
      </c>
    </row>
    <row r="38" spans="1:9" x14ac:dyDescent="0.25">
      <c r="A38" s="15" t="s">
        <v>512</v>
      </c>
      <c r="B38" s="15" t="s">
        <v>514</v>
      </c>
      <c r="C38" s="15" t="s">
        <v>1460</v>
      </c>
      <c r="D38" s="15" t="s">
        <v>1469</v>
      </c>
      <c r="E38" s="60">
        <v>173.6</v>
      </c>
      <c r="F38" s="10">
        <f t="shared" si="3"/>
        <v>173.60000000000002</v>
      </c>
      <c r="G38" s="10">
        <f t="shared" si="3"/>
        <v>72.95</v>
      </c>
      <c r="H38" s="10">
        <f t="shared" si="4"/>
        <v>7.3</v>
      </c>
      <c r="I38" s="10">
        <f t="shared" si="5"/>
        <v>80.25</v>
      </c>
    </row>
    <row r="39" spans="1:9" x14ac:dyDescent="0.25">
      <c r="A39" s="15" t="s">
        <v>512</v>
      </c>
      <c r="B39" s="15" t="s">
        <v>514</v>
      </c>
      <c r="C39" s="15" t="s">
        <v>1460</v>
      </c>
      <c r="D39" s="15" t="s">
        <v>1470</v>
      </c>
      <c r="E39" s="60">
        <v>173.6</v>
      </c>
      <c r="F39" s="10">
        <f t="shared" si="3"/>
        <v>173.60000000000002</v>
      </c>
      <c r="G39" s="10">
        <f t="shared" si="3"/>
        <v>72.95</v>
      </c>
      <c r="H39" s="10">
        <f t="shared" si="4"/>
        <v>7.3</v>
      </c>
      <c r="I39" s="10">
        <f t="shared" si="5"/>
        <v>80.25</v>
      </c>
    </row>
    <row r="40" spans="1:9" x14ac:dyDescent="0.25">
      <c r="A40" s="15" t="s">
        <v>512</v>
      </c>
      <c r="B40" s="15" t="s">
        <v>514</v>
      </c>
      <c r="C40" s="15" t="s">
        <v>1460</v>
      </c>
      <c r="D40" s="15" t="s">
        <v>1471</v>
      </c>
      <c r="E40" s="60">
        <v>173.6</v>
      </c>
      <c r="F40" s="10">
        <f t="shared" si="3"/>
        <v>173.60000000000002</v>
      </c>
      <c r="G40" s="10">
        <f t="shared" si="3"/>
        <v>72.95</v>
      </c>
      <c r="H40" s="10">
        <f t="shared" si="4"/>
        <v>7.3</v>
      </c>
      <c r="I40" s="10">
        <f t="shared" si="5"/>
        <v>80.25</v>
      </c>
    </row>
    <row r="41" spans="1:9" x14ac:dyDescent="0.25">
      <c r="A41" s="15" t="s">
        <v>512</v>
      </c>
      <c r="B41" s="15" t="s">
        <v>514</v>
      </c>
      <c r="C41" s="15" t="s">
        <v>1460</v>
      </c>
      <c r="D41" s="15" t="s">
        <v>1472</v>
      </c>
      <c r="E41" s="60">
        <v>173.6</v>
      </c>
      <c r="F41" s="10">
        <f t="shared" si="3"/>
        <v>173.60000000000002</v>
      </c>
      <c r="G41" s="10">
        <f t="shared" si="3"/>
        <v>72.95</v>
      </c>
      <c r="H41" s="10">
        <f t="shared" si="4"/>
        <v>7.3</v>
      </c>
      <c r="I41" s="10">
        <f t="shared" si="5"/>
        <v>80.25</v>
      </c>
    </row>
    <row r="42" spans="1:9" x14ac:dyDescent="0.25">
      <c r="A42" s="15" t="s">
        <v>512</v>
      </c>
      <c r="B42" s="15" t="s">
        <v>514</v>
      </c>
      <c r="C42" s="15" t="s">
        <v>1460</v>
      </c>
      <c r="D42" s="15" t="s">
        <v>1473</v>
      </c>
      <c r="E42" s="60">
        <v>173.6</v>
      </c>
      <c r="F42" s="10">
        <f t="shared" si="3"/>
        <v>173.60000000000002</v>
      </c>
      <c r="G42" s="10">
        <f t="shared" si="3"/>
        <v>72.95</v>
      </c>
      <c r="H42" s="10">
        <f t="shared" si="4"/>
        <v>7.3</v>
      </c>
      <c r="I42" s="10">
        <f t="shared" si="5"/>
        <v>80.25</v>
      </c>
    </row>
    <row r="43" spans="1:9" x14ac:dyDescent="0.25">
      <c r="A43" s="15" t="s">
        <v>512</v>
      </c>
      <c r="B43" s="15" t="s">
        <v>514</v>
      </c>
      <c r="C43" s="15" t="s">
        <v>1460</v>
      </c>
      <c r="D43" s="15" t="s">
        <v>1474</v>
      </c>
      <c r="E43" s="60">
        <v>113.7</v>
      </c>
      <c r="F43" s="10">
        <f t="shared" si="3"/>
        <v>113.7</v>
      </c>
      <c r="G43" s="10">
        <f t="shared" si="3"/>
        <v>47.75</v>
      </c>
      <c r="H43" s="10">
        <f t="shared" si="4"/>
        <v>4.78</v>
      </c>
      <c r="I43" s="10">
        <f t="shared" si="5"/>
        <v>52.53</v>
      </c>
    </row>
    <row r="44" spans="1:9" x14ac:dyDescent="0.25">
      <c r="A44" s="15" t="s">
        <v>512</v>
      </c>
      <c r="B44" s="15" t="s">
        <v>514</v>
      </c>
      <c r="C44" s="15" t="s">
        <v>1475</v>
      </c>
      <c r="D44" s="15" t="s">
        <v>1476</v>
      </c>
      <c r="E44" s="60">
        <v>111.75</v>
      </c>
      <c r="F44" s="10">
        <f t="shared" si="3"/>
        <v>111.75</v>
      </c>
      <c r="G44" s="10">
        <f t="shared" si="3"/>
        <v>46.95</v>
      </c>
      <c r="H44" s="10">
        <f t="shared" si="4"/>
        <v>4.7</v>
      </c>
      <c r="I44" s="10">
        <f t="shared" si="5"/>
        <v>51.650000000000006</v>
      </c>
    </row>
    <row r="45" spans="1:9" x14ac:dyDescent="0.25">
      <c r="A45" s="15" t="s">
        <v>512</v>
      </c>
      <c r="B45" s="15" t="s">
        <v>514</v>
      </c>
      <c r="C45" s="15" t="s">
        <v>1475</v>
      </c>
      <c r="D45" s="15" t="s">
        <v>1477</v>
      </c>
      <c r="E45" s="60">
        <v>111.75</v>
      </c>
      <c r="F45" s="10">
        <f t="shared" si="3"/>
        <v>111.75</v>
      </c>
      <c r="G45" s="10">
        <f t="shared" si="3"/>
        <v>46.95</v>
      </c>
      <c r="H45" s="10">
        <f t="shared" si="4"/>
        <v>4.7</v>
      </c>
      <c r="I45" s="10">
        <f t="shared" si="5"/>
        <v>51.650000000000006</v>
      </c>
    </row>
    <row r="46" spans="1:9" x14ac:dyDescent="0.25">
      <c r="A46" s="15" t="s">
        <v>512</v>
      </c>
      <c r="B46" s="15" t="s">
        <v>514</v>
      </c>
      <c r="C46" s="15" t="s">
        <v>1478</v>
      </c>
      <c r="D46" s="15" t="s">
        <v>1479</v>
      </c>
      <c r="E46" s="60">
        <v>61.45</v>
      </c>
      <c r="F46" s="10">
        <f t="shared" si="3"/>
        <v>61.45</v>
      </c>
      <c r="G46" s="10">
        <f t="shared" si="3"/>
        <v>25.8</v>
      </c>
      <c r="H46" s="10">
        <f t="shared" si="4"/>
        <v>2.58</v>
      </c>
      <c r="I46" s="10">
        <f t="shared" si="5"/>
        <v>28.380000000000003</v>
      </c>
    </row>
    <row r="47" spans="1:9" x14ac:dyDescent="0.25">
      <c r="A47" s="15" t="s">
        <v>512</v>
      </c>
      <c r="B47" s="15" t="s">
        <v>514</v>
      </c>
      <c r="C47" s="15" t="s">
        <v>1478</v>
      </c>
      <c r="D47" s="15" t="s">
        <v>1480</v>
      </c>
      <c r="E47" s="60">
        <v>35.799999999999997</v>
      </c>
      <c r="F47" s="10">
        <f t="shared" si="3"/>
        <v>35.800000000000004</v>
      </c>
      <c r="G47" s="10">
        <f t="shared" si="3"/>
        <v>15.05</v>
      </c>
      <c r="H47" s="10">
        <f t="shared" si="4"/>
        <v>1.51</v>
      </c>
      <c r="I47" s="10">
        <f t="shared" si="5"/>
        <v>16.560000000000002</v>
      </c>
    </row>
    <row r="48" spans="1:9" x14ac:dyDescent="0.25">
      <c r="A48" s="15" t="s">
        <v>512</v>
      </c>
      <c r="B48" s="15" t="s">
        <v>514</v>
      </c>
      <c r="C48" s="15" t="s">
        <v>1478</v>
      </c>
      <c r="D48" s="15" t="s">
        <v>1481</v>
      </c>
      <c r="E48" s="60">
        <v>71.7</v>
      </c>
      <c r="F48" s="10">
        <f t="shared" si="3"/>
        <v>71.7</v>
      </c>
      <c r="G48" s="10">
        <f t="shared" si="3"/>
        <v>30.150000000000002</v>
      </c>
      <c r="H48" s="10">
        <f t="shared" si="4"/>
        <v>3.02</v>
      </c>
      <c r="I48" s="10">
        <f t="shared" si="5"/>
        <v>33.17</v>
      </c>
    </row>
    <row r="49" spans="1:9" x14ac:dyDescent="0.25">
      <c r="A49" s="15" t="s">
        <v>512</v>
      </c>
      <c r="B49" s="15" t="s">
        <v>514</v>
      </c>
      <c r="C49" s="15" t="s">
        <v>1478</v>
      </c>
      <c r="D49" s="15" t="s">
        <v>1482</v>
      </c>
      <c r="E49" s="60">
        <v>35.799999999999997</v>
      </c>
      <c r="F49" s="10">
        <f t="shared" si="3"/>
        <v>35.800000000000004</v>
      </c>
      <c r="G49" s="10">
        <f t="shared" si="3"/>
        <v>15.05</v>
      </c>
      <c r="H49" s="10">
        <f t="shared" si="4"/>
        <v>1.51</v>
      </c>
      <c r="I49" s="10">
        <f t="shared" si="5"/>
        <v>16.560000000000002</v>
      </c>
    </row>
    <row r="50" spans="1:9" x14ac:dyDescent="0.25">
      <c r="A50" s="15" t="s">
        <v>512</v>
      </c>
      <c r="B50" s="15" t="s">
        <v>514</v>
      </c>
      <c r="C50" s="15" t="s">
        <v>1478</v>
      </c>
      <c r="D50" s="15" t="s">
        <v>1483</v>
      </c>
      <c r="E50" s="60">
        <v>102.4</v>
      </c>
      <c r="F50" s="10">
        <f t="shared" ref="F50:G69" si="6">CEILING(TRUNC(+E50*F$3,2),0.05)</f>
        <v>102.4</v>
      </c>
      <c r="G50" s="10">
        <f t="shared" si="6"/>
        <v>43</v>
      </c>
      <c r="H50" s="10">
        <f t="shared" si="4"/>
        <v>4.3</v>
      </c>
      <c r="I50" s="10">
        <f t="shared" si="5"/>
        <v>47.3</v>
      </c>
    </row>
    <row r="51" spans="1:9" x14ac:dyDescent="0.25">
      <c r="A51" s="15" t="s">
        <v>512</v>
      </c>
      <c r="B51" s="15" t="s">
        <v>514</v>
      </c>
      <c r="C51" s="15" t="s">
        <v>1478</v>
      </c>
      <c r="D51" s="15" t="s">
        <v>1484</v>
      </c>
      <c r="E51" s="60">
        <v>71.7</v>
      </c>
      <c r="F51" s="10">
        <f t="shared" si="6"/>
        <v>71.7</v>
      </c>
      <c r="G51" s="10">
        <f t="shared" si="6"/>
        <v>30.150000000000002</v>
      </c>
      <c r="H51" s="10">
        <f t="shared" si="4"/>
        <v>3.02</v>
      </c>
      <c r="I51" s="10">
        <f t="shared" si="5"/>
        <v>33.17</v>
      </c>
    </row>
    <row r="52" spans="1:9" x14ac:dyDescent="0.25">
      <c r="A52" s="15" t="s">
        <v>512</v>
      </c>
      <c r="B52" s="15" t="s">
        <v>514</v>
      </c>
      <c r="C52" s="15" t="s">
        <v>1478</v>
      </c>
      <c r="D52" s="15" t="s">
        <v>1485</v>
      </c>
      <c r="E52" s="60">
        <v>35.799999999999997</v>
      </c>
      <c r="F52" s="10">
        <f t="shared" si="6"/>
        <v>35.800000000000004</v>
      </c>
      <c r="G52" s="10">
        <f t="shared" si="6"/>
        <v>15.05</v>
      </c>
      <c r="H52" s="10">
        <f t="shared" si="4"/>
        <v>1.51</v>
      </c>
      <c r="I52" s="10">
        <f t="shared" si="5"/>
        <v>16.560000000000002</v>
      </c>
    </row>
    <row r="53" spans="1:9" x14ac:dyDescent="0.25">
      <c r="A53" s="15" t="s">
        <v>512</v>
      </c>
      <c r="B53" s="15" t="s">
        <v>514</v>
      </c>
      <c r="C53" s="15" t="s">
        <v>1478</v>
      </c>
      <c r="D53" s="15" t="s">
        <v>1486</v>
      </c>
      <c r="E53" s="60">
        <v>38.9</v>
      </c>
      <c r="F53" s="10">
        <f t="shared" si="6"/>
        <v>38.900000000000006</v>
      </c>
      <c r="G53" s="10">
        <f t="shared" si="6"/>
        <v>16.350000000000001</v>
      </c>
      <c r="H53" s="10">
        <f t="shared" si="4"/>
        <v>1.64</v>
      </c>
      <c r="I53" s="10">
        <f t="shared" si="5"/>
        <v>17.990000000000002</v>
      </c>
    </row>
    <row r="54" spans="1:9" x14ac:dyDescent="0.25">
      <c r="A54" s="15" t="s">
        <v>512</v>
      </c>
      <c r="B54" s="15" t="s">
        <v>514</v>
      </c>
      <c r="C54" s="15" t="s">
        <v>1478</v>
      </c>
      <c r="D54" s="15" t="s">
        <v>1487</v>
      </c>
      <c r="E54" s="60">
        <v>117.75</v>
      </c>
      <c r="F54" s="10">
        <f t="shared" si="6"/>
        <v>117.75</v>
      </c>
      <c r="G54" s="10">
        <f t="shared" si="6"/>
        <v>49.45</v>
      </c>
      <c r="H54" s="10">
        <f t="shared" si="4"/>
        <v>4.95</v>
      </c>
      <c r="I54" s="10">
        <f t="shared" si="5"/>
        <v>54.400000000000006</v>
      </c>
    </row>
    <row r="55" spans="1:9" x14ac:dyDescent="0.25">
      <c r="A55" s="15" t="s">
        <v>512</v>
      </c>
      <c r="B55" s="15" t="s">
        <v>514</v>
      </c>
      <c r="C55" s="15" t="s">
        <v>1478</v>
      </c>
      <c r="D55" s="15" t="s">
        <v>1488</v>
      </c>
      <c r="E55" s="60">
        <v>40.950000000000003</v>
      </c>
      <c r="F55" s="10">
        <f t="shared" si="6"/>
        <v>40.950000000000003</v>
      </c>
      <c r="G55" s="10">
        <f t="shared" si="6"/>
        <v>17.2</v>
      </c>
      <c r="H55" s="10">
        <f t="shared" si="4"/>
        <v>1.72</v>
      </c>
      <c r="I55" s="10">
        <f t="shared" si="5"/>
        <v>18.919999999999998</v>
      </c>
    </row>
    <row r="56" spans="1:9" x14ac:dyDescent="0.25">
      <c r="A56" s="15" t="s">
        <v>512</v>
      </c>
      <c r="B56" s="15" t="s">
        <v>514</v>
      </c>
      <c r="C56" s="15" t="s">
        <v>1478</v>
      </c>
      <c r="D56" s="15" t="s">
        <v>1489</v>
      </c>
      <c r="E56" s="60">
        <v>102.4</v>
      </c>
      <c r="F56" s="10">
        <f t="shared" si="6"/>
        <v>102.4</v>
      </c>
      <c r="G56" s="10">
        <f t="shared" si="6"/>
        <v>43</v>
      </c>
      <c r="H56" s="10">
        <f t="shared" si="4"/>
        <v>4.3</v>
      </c>
      <c r="I56" s="10">
        <f t="shared" si="5"/>
        <v>47.3</v>
      </c>
    </row>
    <row r="57" spans="1:9" x14ac:dyDescent="0.25">
      <c r="A57" s="15" t="s">
        <v>512</v>
      </c>
      <c r="B57" s="15" t="s">
        <v>514</v>
      </c>
      <c r="C57" s="15" t="s">
        <v>1478</v>
      </c>
      <c r="D57" s="15" t="s">
        <v>1490</v>
      </c>
      <c r="E57" s="60">
        <v>117.75</v>
      </c>
      <c r="F57" s="10">
        <f t="shared" si="6"/>
        <v>117.75</v>
      </c>
      <c r="G57" s="10">
        <f t="shared" si="6"/>
        <v>49.45</v>
      </c>
      <c r="H57" s="10">
        <f t="shared" si="4"/>
        <v>4.95</v>
      </c>
      <c r="I57" s="10">
        <f t="shared" si="5"/>
        <v>54.400000000000006</v>
      </c>
    </row>
    <row r="58" spans="1:9" x14ac:dyDescent="0.25">
      <c r="A58" s="15" t="s">
        <v>512</v>
      </c>
      <c r="B58" s="15" t="s">
        <v>514</v>
      </c>
      <c r="C58" s="15" t="s">
        <v>1478</v>
      </c>
      <c r="D58" s="15" t="s">
        <v>1491</v>
      </c>
      <c r="E58" s="60">
        <v>38.9</v>
      </c>
      <c r="F58" s="10">
        <f t="shared" si="6"/>
        <v>38.900000000000006</v>
      </c>
      <c r="G58" s="10">
        <f t="shared" si="6"/>
        <v>16.350000000000001</v>
      </c>
      <c r="H58" s="10">
        <f t="shared" si="4"/>
        <v>1.64</v>
      </c>
      <c r="I58" s="10">
        <f t="shared" si="5"/>
        <v>17.990000000000002</v>
      </c>
    </row>
    <row r="59" spans="1:9" x14ac:dyDescent="0.25">
      <c r="A59" s="15" t="s">
        <v>512</v>
      </c>
      <c r="B59" s="15" t="s">
        <v>514</v>
      </c>
      <c r="C59" s="15" t="s">
        <v>1478</v>
      </c>
      <c r="D59" s="15" t="s">
        <v>1492</v>
      </c>
      <c r="E59" s="60">
        <v>40.950000000000003</v>
      </c>
      <c r="F59" s="10">
        <f t="shared" si="6"/>
        <v>40.950000000000003</v>
      </c>
      <c r="G59" s="10">
        <f t="shared" si="6"/>
        <v>17.2</v>
      </c>
      <c r="H59" s="10">
        <f t="shared" si="4"/>
        <v>1.72</v>
      </c>
      <c r="I59" s="10">
        <f t="shared" si="5"/>
        <v>18.919999999999998</v>
      </c>
    </row>
    <row r="60" spans="1:9" x14ac:dyDescent="0.25">
      <c r="A60" s="15" t="s">
        <v>512</v>
      </c>
      <c r="B60" s="15" t="s">
        <v>514</v>
      </c>
      <c r="C60" s="15" t="s">
        <v>1478</v>
      </c>
      <c r="D60" s="15" t="s">
        <v>1493</v>
      </c>
      <c r="E60" s="60">
        <v>27.9</v>
      </c>
      <c r="F60" s="10">
        <f t="shared" si="6"/>
        <v>27.900000000000002</v>
      </c>
      <c r="G60" s="10">
        <f t="shared" si="6"/>
        <v>11.75</v>
      </c>
      <c r="H60" s="10">
        <f t="shared" si="4"/>
        <v>1.18</v>
      </c>
      <c r="I60" s="10">
        <f t="shared" si="5"/>
        <v>12.93</v>
      </c>
    </row>
    <row r="61" spans="1:9" x14ac:dyDescent="0.25">
      <c r="A61" s="15" t="s">
        <v>512</v>
      </c>
      <c r="B61" s="15" t="s">
        <v>514</v>
      </c>
      <c r="C61" s="15" t="s">
        <v>1478</v>
      </c>
      <c r="D61" s="15" t="s">
        <v>1494</v>
      </c>
      <c r="E61" s="60">
        <v>130.05000000000001</v>
      </c>
      <c r="F61" s="10">
        <f t="shared" si="6"/>
        <v>130.05000000000001</v>
      </c>
      <c r="G61" s="10">
        <f t="shared" si="6"/>
        <v>54.650000000000006</v>
      </c>
      <c r="H61" s="10">
        <f t="shared" si="4"/>
        <v>5.47</v>
      </c>
      <c r="I61" s="10">
        <f t="shared" si="5"/>
        <v>60.120000000000005</v>
      </c>
    </row>
    <row r="62" spans="1:9" x14ac:dyDescent="0.25">
      <c r="A62" s="15" t="s">
        <v>512</v>
      </c>
      <c r="B62" s="15" t="s">
        <v>514</v>
      </c>
      <c r="C62" s="15" t="s">
        <v>1478</v>
      </c>
      <c r="D62" s="15" t="s">
        <v>1495</v>
      </c>
      <c r="E62" s="60">
        <v>58.35</v>
      </c>
      <c r="F62" s="10">
        <f t="shared" si="6"/>
        <v>58.35</v>
      </c>
      <c r="G62" s="10">
        <f t="shared" si="6"/>
        <v>24.5</v>
      </c>
      <c r="H62" s="10">
        <f t="shared" si="4"/>
        <v>2.4500000000000002</v>
      </c>
      <c r="I62" s="10">
        <f t="shared" si="5"/>
        <v>26.95</v>
      </c>
    </row>
    <row r="63" spans="1:9" x14ac:dyDescent="0.25">
      <c r="A63" s="15" t="s">
        <v>512</v>
      </c>
      <c r="B63" s="15" t="s">
        <v>514</v>
      </c>
      <c r="C63" s="15" t="s">
        <v>1478</v>
      </c>
      <c r="D63" s="15" t="s">
        <v>1496</v>
      </c>
      <c r="E63" s="60">
        <v>153.6</v>
      </c>
      <c r="F63" s="10">
        <f t="shared" si="6"/>
        <v>153.60000000000002</v>
      </c>
      <c r="G63" s="10">
        <f t="shared" si="6"/>
        <v>64.55</v>
      </c>
      <c r="H63" s="10">
        <f t="shared" si="4"/>
        <v>6.46</v>
      </c>
      <c r="I63" s="10">
        <f t="shared" si="5"/>
        <v>71.009999999999991</v>
      </c>
    </row>
    <row r="64" spans="1:9" x14ac:dyDescent="0.25">
      <c r="A64" s="15" t="s">
        <v>512</v>
      </c>
      <c r="B64" s="15" t="s">
        <v>514</v>
      </c>
      <c r="C64" s="15" t="s">
        <v>1478</v>
      </c>
      <c r="D64" s="15" t="s">
        <v>1497</v>
      </c>
      <c r="E64" s="60">
        <v>61.45</v>
      </c>
      <c r="F64" s="10">
        <f t="shared" si="6"/>
        <v>61.45</v>
      </c>
      <c r="G64" s="10">
        <f t="shared" si="6"/>
        <v>25.8</v>
      </c>
      <c r="H64" s="10">
        <f t="shared" si="4"/>
        <v>2.58</v>
      </c>
      <c r="I64" s="10">
        <f t="shared" si="5"/>
        <v>28.380000000000003</v>
      </c>
    </row>
    <row r="65" spans="1:9" x14ac:dyDescent="0.25">
      <c r="A65" s="15" t="s">
        <v>512</v>
      </c>
      <c r="B65" s="15" t="s">
        <v>514</v>
      </c>
      <c r="C65" s="15" t="s">
        <v>1478</v>
      </c>
      <c r="D65" s="15" t="s">
        <v>1498</v>
      </c>
      <c r="E65" s="60">
        <v>163.85</v>
      </c>
      <c r="F65" s="10">
        <f t="shared" si="6"/>
        <v>163.85000000000002</v>
      </c>
      <c r="G65" s="10">
        <f t="shared" si="6"/>
        <v>68.850000000000009</v>
      </c>
      <c r="H65" s="10">
        <f t="shared" si="4"/>
        <v>6.89</v>
      </c>
      <c r="I65" s="10">
        <f t="shared" si="5"/>
        <v>75.740000000000009</v>
      </c>
    </row>
    <row r="66" spans="1:9" x14ac:dyDescent="0.25">
      <c r="A66" s="15" t="s">
        <v>512</v>
      </c>
      <c r="B66" s="15" t="s">
        <v>514</v>
      </c>
      <c r="C66" s="15" t="s">
        <v>1478</v>
      </c>
      <c r="D66" s="15" t="s">
        <v>1499</v>
      </c>
      <c r="E66" s="60">
        <v>66.55</v>
      </c>
      <c r="F66" s="10">
        <f t="shared" si="6"/>
        <v>66.55</v>
      </c>
      <c r="G66" s="10">
        <f t="shared" si="6"/>
        <v>27.950000000000003</v>
      </c>
      <c r="H66" s="10">
        <f t="shared" si="4"/>
        <v>2.8</v>
      </c>
      <c r="I66" s="10">
        <f t="shared" si="5"/>
        <v>30.750000000000004</v>
      </c>
    </row>
    <row r="67" spans="1:9" x14ac:dyDescent="0.25">
      <c r="A67" s="15" t="s">
        <v>512</v>
      </c>
      <c r="B67" s="15" t="s">
        <v>514</v>
      </c>
      <c r="C67" s="15" t="s">
        <v>1478</v>
      </c>
      <c r="D67" s="15" t="s">
        <v>1500</v>
      </c>
      <c r="E67" s="60">
        <v>153.6</v>
      </c>
      <c r="F67" s="10">
        <f t="shared" si="6"/>
        <v>153.60000000000002</v>
      </c>
      <c r="G67" s="10">
        <f t="shared" si="6"/>
        <v>64.55</v>
      </c>
      <c r="H67" s="10">
        <f t="shared" si="4"/>
        <v>6.46</v>
      </c>
      <c r="I67" s="10">
        <f t="shared" si="5"/>
        <v>71.009999999999991</v>
      </c>
    </row>
    <row r="68" spans="1:9" x14ac:dyDescent="0.25">
      <c r="A68" s="15" t="s">
        <v>512</v>
      </c>
      <c r="B68" s="15" t="s">
        <v>514</v>
      </c>
      <c r="C68" s="15" t="s">
        <v>1478</v>
      </c>
      <c r="D68" s="15" t="s">
        <v>1501</v>
      </c>
      <c r="E68" s="60">
        <v>61.45</v>
      </c>
      <c r="F68" s="10">
        <f t="shared" si="6"/>
        <v>61.45</v>
      </c>
      <c r="G68" s="10">
        <f t="shared" si="6"/>
        <v>25.8</v>
      </c>
      <c r="H68" s="10">
        <f t="shared" si="4"/>
        <v>2.58</v>
      </c>
      <c r="I68" s="10">
        <f t="shared" si="5"/>
        <v>28.380000000000003</v>
      </c>
    </row>
    <row r="69" spans="1:9" x14ac:dyDescent="0.25">
      <c r="A69" s="15" t="s">
        <v>512</v>
      </c>
      <c r="B69" s="15" t="s">
        <v>514</v>
      </c>
      <c r="C69" s="15" t="s">
        <v>1478</v>
      </c>
      <c r="D69" s="15" t="s">
        <v>1502</v>
      </c>
      <c r="E69" s="60">
        <v>163.85</v>
      </c>
      <c r="F69" s="10">
        <f t="shared" si="6"/>
        <v>163.85000000000002</v>
      </c>
      <c r="G69" s="10">
        <f t="shared" si="6"/>
        <v>68.850000000000009</v>
      </c>
      <c r="H69" s="10">
        <f t="shared" si="4"/>
        <v>6.89</v>
      </c>
      <c r="I69" s="10">
        <f t="shared" si="5"/>
        <v>75.740000000000009</v>
      </c>
    </row>
    <row r="70" spans="1:9" x14ac:dyDescent="0.25">
      <c r="A70" s="15" t="s">
        <v>512</v>
      </c>
      <c r="B70" s="15" t="s">
        <v>514</v>
      </c>
      <c r="C70" s="15" t="s">
        <v>1478</v>
      </c>
      <c r="D70" s="15" t="s">
        <v>1503</v>
      </c>
      <c r="E70" s="60">
        <v>66.55</v>
      </c>
      <c r="F70" s="10">
        <f t="shared" ref="F70:G89" si="7">CEILING(TRUNC(+E70*F$3,2),0.05)</f>
        <v>66.55</v>
      </c>
      <c r="G70" s="10">
        <f t="shared" si="7"/>
        <v>27.950000000000003</v>
      </c>
      <c r="H70" s="10">
        <f t="shared" si="4"/>
        <v>2.8</v>
      </c>
      <c r="I70" s="10">
        <f t="shared" si="5"/>
        <v>30.750000000000004</v>
      </c>
    </row>
    <row r="71" spans="1:9" x14ac:dyDescent="0.25">
      <c r="A71" s="15" t="s">
        <v>512</v>
      </c>
      <c r="B71" s="15" t="s">
        <v>514</v>
      </c>
      <c r="C71" s="15" t="s">
        <v>1504</v>
      </c>
      <c r="D71" s="15" t="s">
        <v>1505</v>
      </c>
      <c r="E71" s="60">
        <v>111.75</v>
      </c>
      <c r="F71" s="10">
        <f t="shared" si="7"/>
        <v>111.75</v>
      </c>
      <c r="G71" s="10">
        <f t="shared" si="7"/>
        <v>46.95</v>
      </c>
      <c r="H71" s="10">
        <f t="shared" si="4"/>
        <v>4.7</v>
      </c>
      <c r="I71" s="10">
        <f t="shared" si="5"/>
        <v>51.650000000000006</v>
      </c>
    </row>
    <row r="72" spans="1:9" x14ac:dyDescent="0.25">
      <c r="A72" s="15" t="s">
        <v>512</v>
      </c>
      <c r="B72" s="15" t="s">
        <v>514</v>
      </c>
      <c r="C72" s="15" t="s">
        <v>1504</v>
      </c>
      <c r="D72" s="15" t="s">
        <v>1506</v>
      </c>
      <c r="E72" s="60">
        <v>38.75</v>
      </c>
      <c r="F72" s="10">
        <f t="shared" si="7"/>
        <v>38.75</v>
      </c>
      <c r="G72" s="10">
        <f t="shared" si="7"/>
        <v>16.3</v>
      </c>
      <c r="H72" s="10">
        <f t="shared" si="4"/>
        <v>1.63</v>
      </c>
      <c r="I72" s="10">
        <f t="shared" si="5"/>
        <v>17.93</v>
      </c>
    </row>
    <row r="73" spans="1:9" x14ac:dyDescent="0.25">
      <c r="A73" s="15" t="s">
        <v>512</v>
      </c>
      <c r="B73" s="15" t="s">
        <v>514</v>
      </c>
      <c r="C73" s="15" t="s">
        <v>1504</v>
      </c>
      <c r="D73" s="15" t="s">
        <v>1507</v>
      </c>
      <c r="E73" s="60">
        <v>89.45</v>
      </c>
      <c r="F73" s="10">
        <f t="shared" si="7"/>
        <v>89.45</v>
      </c>
      <c r="G73" s="10">
        <f t="shared" si="7"/>
        <v>37.6</v>
      </c>
      <c r="H73" s="10">
        <f t="shared" si="4"/>
        <v>3.76</v>
      </c>
      <c r="I73" s="10">
        <f t="shared" si="5"/>
        <v>41.36</v>
      </c>
    </row>
    <row r="74" spans="1:9" x14ac:dyDescent="0.25">
      <c r="A74" s="15" t="s">
        <v>512</v>
      </c>
      <c r="B74" s="15" t="s">
        <v>514</v>
      </c>
      <c r="C74" s="15" t="s">
        <v>1504</v>
      </c>
      <c r="D74" s="15" t="s">
        <v>1508</v>
      </c>
      <c r="E74" s="60">
        <v>38.75</v>
      </c>
      <c r="F74" s="10">
        <f t="shared" si="7"/>
        <v>38.75</v>
      </c>
      <c r="G74" s="10">
        <f t="shared" si="7"/>
        <v>16.3</v>
      </c>
      <c r="H74" s="10">
        <f t="shared" si="4"/>
        <v>1.63</v>
      </c>
      <c r="I74" s="10">
        <f t="shared" si="5"/>
        <v>17.93</v>
      </c>
    </row>
    <row r="75" spans="1:9" x14ac:dyDescent="0.25">
      <c r="A75" s="15" t="s">
        <v>512</v>
      </c>
      <c r="B75" s="15" t="s">
        <v>514</v>
      </c>
      <c r="C75" s="15" t="s">
        <v>1504</v>
      </c>
      <c r="D75" s="15" t="s">
        <v>1509</v>
      </c>
      <c r="E75" s="60">
        <v>139.9</v>
      </c>
      <c r="F75" s="10">
        <f t="shared" si="7"/>
        <v>139.9</v>
      </c>
      <c r="G75" s="10">
        <f t="shared" si="7"/>
        <v>58.75</v>
      </c>
      <c r="H75" s="10">
        <f t="shared" si="4"/>
        <v>5.88</v>
      </c>
      <c r="I75" s="10">
        <f t="shared" si="5"/>
        <v>64.63</v>
      </c>
    </row>
    <row r="76" spans="1:9" x14ac:dyDescent="0.25">
      <c r="A76" s="15" t="s">
        <v>512</v>
      </c>
      <c r="B76" s="15" t="s">
        <v>514</v>
      </c>
      <c r="C76" s="15" t="s">
        <v>1504</v>
      </c>
      <c r="D76" s="15" t="s">
        <v>1510</v>
      </c>
      <c r="E76" s="60">
        <v>184.7</v>
      </c>
      <c r="F76" s="10">
        <f t="shared" si="7"/>
        <v>184.70000000000002</v>
      </c>
      <c r="G76" s="10">
        <f t="shared" si="7"/>
        <v>77.600000000000009</v>
      </c>
      <c r="H76" s="10">
        <f t="shared" si="4"/>
        <v>7.76</v>
      </c>
      <c r="I76" s="10">
        <f t="shared" si="5"/>
        <v>85.360000000000014</v>
      </c>
    </row>
    <row r="77" spans="1:9" x14ac:dyDescent="0.25">
      <c r="A77" s="15" t="s">
        <v>512</v>
      </c>
      <c r="B77" s="15" t="s">
        <v>514</v>
      </c>
      <c r="C77" s="15" t="s">
        <v>1504</v>
      </c>
      <c r="D77" s="15" t="s">
        <v>1511</v>
      </c>
      <c r="E77" s="60">
        <v>111.75</v>
      </c>
      <c r="F77" s="10">
        <f t="shared" si="7"/>
        <v>111.75</v>
      </c>
      <c r="G77" s="10">
        <f t="shared" si="7"/>
        <v>46.95</v>
      </c>
      <c r="H77" s="10">
        <f t="shared" si="4"/>
        <v>4.7</v>
      </c>
      <c r="I77" s="10">
        <f t="shared" si="5"/>
        <v>51.650000000000006</v>
      </c>
    </row>
    <row r="78" spans="1:9" x14ac:dyDescent="0.25">
      <c r="A78" s="15" t="s">
        <v>512</v>
      </c>
      <c r="B78" s="15" t="s">
        <v>514</v>
      </c>
      <c r="C78" s="15" t="s">
        <v>1504</v>
      </c>
      <c r="D78" s="15" t="s">
        <v>1512</v>
      </c>
      <c r="E78" s="60">
        <v>38.75</v>
      </c>
      <c r="F78" s="10">
        <f t="shared" si="7"/>
        <v>38.75</v>
      </c>
      <c r="G78" s="10">
        <f t="shared" si="7"/>
        <v>16.3</v>
      </c>
      <c r="H78" s="10">
        <f t="shared" si="4"/>
        <v>1.63</v>
      </c>
      <c r="I78" s="10">
        <f t="shared" si="5"/>
        <v>17.93</v>
      </c>
    </row>
    <row r="79" spans="1:9" x14ac:dyDescent="0.25">
      <c r="A79" s="15" t="s">
        <v>512</v>
      </c>
      <c r="B79" s="15" t="s">
        <v>514</v>
      </c>
      <c r="C79" s="15" t="s">
        <v>1504</v>
      </c>
      <c r="D79" s="15" t="s">
        <v>1513</v>
      </c>
      <c r="E79" s="60">
        <v>111.75</v>
      </c>
      <c r="F79" s="10">
        <f t="shared" si="7"/>
        <v>111.75</v>
      </c>
      <c r="G79" s="10">
        <f t="shared" si="7"/>
        <v>46.95</v>
      </c>
      <c r="H79" s="10">
        <f t="shared" si="4"/>
        <v>4.7</v>
      </c>
      <c r="I79" s="10">
        <f t="shared" si="5"/>
        <v>51.650000000000006</v>
      </c>
    </row>
    <row r="80" spans="1:9" x14ac:dyDescent="0.25">
      <c r="A80" s="15" t="s">
        <v>512</v>
      </c>
      <c r="B80" s="15" t="s">
        <v>514</v>
      </c>
      <c r="C80" s="15" t="s">
        <v>1504</v>
      </c>
      <c r="D80" s="15" t="s">
        <v>1514</v>
      </c>
      <c r="E80" s="60">
        <v>38.75</v>
      </c>
      <c r="F80" s="10">
        <f t="shared" si="7"/>
        <v>38.75</v>
      </c>
      <c r="G80" s="10">
        <f t="shared" si="7"/>
        <v>16.3</v>
      </c>
      <c r="H80" s="10">
        <f t="shared" si="4"/>
        <v>1.63</v>
      </c>
      <c r="I80" s="10">
        <f t="shared" si="5"/>
        <v>17.93</v>
      </c>
    </row>
    <row r="81" spans="1:9" x14ac:dyDescent="0.25">
      <c r="A81" s="15" t="s">
        <v>512</v>
      </c>
      <c r="B81" s="15" t="s">
        <v>514</v>
      </c>
      <c r="C81" s="15" t="s">
        <v>1504</v>
      </c>
      <c r="D81" s="15" t="s">
        <v>1515</v>
      </c>
      <c r="E81" s="60">
        <v>124</v>
      </c>
      <c r="F81" s="10">
        <f t="shared" si="7"/>
        <v>124</v>
      </c>
      <c r="G81" s="10">
        <f t="shared" si="7"/>
        <v>52.1</v>
      </c>
      <c r="H81" s="10">
        <f t="shared" si="4"/>
        <v>5.21</v>
      </c>
      <c r="I81" s="10">
        <f t="shared" si="5"/>
        <v>57.31</v>
      </c>
    </row>
    <row r="82" spans="1:9" x14ac:dyDescent="0.25">
      <c r="A82" s="15" t="s">
        <v>512</v>
      </c>
      <c r="B82" s="15" t="s">
        <v>514</v>
      </c>
      <c r="C82" s="15" t="s">
        <v>1504</v>
      </c>
      <c r="D82" s="15" t="s">
        <v>1516</v>
      </c>
      <c r="E82" s="60">
        <v>43.05</v>
      </c>
      <c r="F82" s="10">
        <f t="shared" si="7"/>
        <v>43.050000000000004</v>
      </c>
      <c r="G82" s="10">
        <f t="shared" si="7"/>
        <v>18.100000000000001</v>
      </c>
      <c r="H82" s="10">
        <f t="shared" si="4"/>
        <v>1.81</v>
      </c>
      <c r="I82" s="10">
        <f t="shared" si="5"/>
        <v>19.91</v>
      </c>
    </row>
    <row r="83" spans="1:9" x14ac:dyDescent="0.25">
      <c r="A83" s="15" t="s">
        <v>512</v>
      </c>
      <c r="B83" s="15" t="s">
        <v>514</v>
      </c>
      <c r="C83" s="15" t="s">
        <v>1504</v>
      </c>
      <c r="D83" s="15" t="s">
        <v>1517</v>
      </c>
      <c r="E83" s="60">
        <v>111.75</v>
      </c>
      <c r="F83" s="10">
        <f t="shared" si="7"/>
        <v>111.75</v>
      </c>
      <c r="G83" s="10">
        <f t="shared" si="7"/>
        <v>46.95</v>
      </c>
      <c r="H83" s="10">
        <f t="shared" si="4"/>
        <v>4.7</v>
      </c>
      <c r="I83" s="10">
        <f t="shared" si="5"/>
        <v>51.650000000000006</v>
      </c>
    </row>
    <row r="84" spans="1:9" x14ac:dyDescent="0.25">
      <c r="A84" s="15" t="s">
        <v>512</v>
      </c>
      <c r="B84" s="15" t="s">
        <v>514</v>
      </c>
      <c r="C84" s="15" t="s">
        <v>1504</v>
      </c>
      <c r="D84" s="15" t="s">
        <v>1518</v>
      </c>
      <c r="E84" s="60">
        <v>38.75</v>
      </c>
      <c r="F84" s="10">
        <f t="shared" si="7"/>
        <v>38.75</v>
      </c>
      <c r="G84" s="10">
        <f t="shared" si="7"/>
        <v>16.3</v>
      </c>
      <c r="H84" s="10">
        <f t="shared" si="4"/>
        <v>1.63</v>
      </c>
      <c r="I84" s="10">
        <f t="shared" si="5"/>
        <v>17.93</v>
      </c>
    </row>
    <row r="85" spans="1:9" x14ac:dyDescent="0.25">
      <c r="A85" s="15" t="s">
        <v>512</v>
      </c>
      <c r="B85" s="15" t="s">
        <v>514</v>
      </c>
      <c r="C85" s="15" t="s">
        <v>1504</v>
      </c>
      <c r="D85" s="15" t="s">
        <v>1519</v>
      </c>
      <c r="E85" s="60">
        <v>124</v>
      </c>
      <c r="F85" s="10">
        <f t="shared" si="7"/>
        <v>124</v>
      </c>
      <c r="G85" s="10">
        <f t="shared" si="7"/>
        <v>52.1</v>
      </c>
      <c r="H85" s="10">
        <f t="shared" si="4"/>
        <v>5.21</v>
      </c>
      <c r="I85" s="10">
        <f t="shared" si="5"/>
        <v>57.31</v>
      </c>
    </row>
    <row r="86" spans="1:9" x14ac:dyDescent="0.25">
      <c r="A86" s="15" t="s">
        <v>512</v>
      </c>
      <c r="B86" s="15" t="s">
        <v>514</v>
      </c>
      <c r="C86" s="15" t="s">
        <v>1504</v>
      </c>
      <c r="D86" s="15" t="s">
        <v>1520</v>
      </c>
      <c r="E86" s="60">
        <v>43.05</v>
      </c>
      <c r="F86" s="10">
        <f t="shared" si="7"/>
        <v>43.050000000000004</v>
      </c>
      <c r="G86" s="10">
        <f t="shared" si="7"/>
        <v>18.100000000000001</v>
      </c>
      <c r="H86" s="10">
        <f t="shared" si="4"/>
        <v>1.81</v>
      </c>
      <c r="I86" s="10">
        <f t="shared" si="5"/>
        <v>19.91</v>
      </c>
    </row>
    <row r="87" spans="1:9" x14ac:dyDescent="0.25">
      <c r="A87" s="15" t="s">
        <v>512</v>
      </c>
      <c r="B87" s="15" t="s">
        <v>514</v>
      </c>
      <c r="C87" s="15" t="s">
        <v>1504</v>
      </c>
      <c r="D87" s="15" t="s">
        <v>1521</v>
      </c>
      <c r="E87" s="60">
        <v>111.75</v>
      </c>
      <c r="F87" s="10">
        <f t="shared" si="7"/>
        <v>111.75</v>
      </c>
      <c r="G87" s="10">
        <f t="shared" si="7"/>
        <v>46.95</v>
      </c>
      <c r="H87" s="10">
        <f t="shared" si="4"/>
        <v>4.7</v>
      </c>
      <c r="I87" s="10">
        <f t="shared" si="5"/>
        <v>51.650000000000006</v>
      </c>
    </row>
    <row r="88" spans="1:9" x14ac:dyDescent="0.25">
      <c r="A88" s="15" t="s">
        <v>512</v>
      </c>
      <c r="B88" s="15" t="s">
        <v>514</v>
      </c>
      <c r="C88" s="15" t="s">
        <v>1504</v>
      </c>
      <c r="D88" s="15" t="s">
        <v>1522</v>
      </c>
      <c r="E88" s="60">
        <v>38.75</v>
      </c>
      <c r="F88" s="10">
        <f t="shared" si="7"/>
        <v>38.75</v>
      </c>
      <c r="G88" s="10">
        <f t="shared" si="7"/>
        <v>16.3</v>
      </c>
      <c r="H88" s="10">
        <f t="shared" si="4"/>
        <v>1.63</v>
      </c>
      <c r="I88" s="10">
        <f t="shared" si="5"/>
        <v>17.93</v>
      </c>
    </row>
    <row r="89" spans="1:9" x14ac:dyDescent="0.25">
      <c r="A89" s="15" t="s">
        <v>512</v>
      </c>
      <c r="B89" s="15" t="s">
        <v>514</v>
      </c>
      <c r="C89" s="15" t="s">
        <v>1504</v>
      </c>
      <c r="D89" s="15" t="s">
        <v>1523</v>
      </c>
      <c r="E89" s="60">
        <v>124</v>
      </c>
      <c r="F89" s="10">
        <f t="shared" si="7"/>
        <v>124</v>
      </c>
      <c r="G89" s="10">
        <f t="shared" si="7"/>
        <v>52.1</v>
      </c>
      <c r="H89" s="10">
        <f t="shared" si="4"/>
        <v>5.21</v>
      </c>
      <c r="I89" s="10">
        <f t="shared" si="5"/>
        <v>57.31</v>
      </c>
    </row>
    <row r="90" spans="1:9" x14ac:dyDescent="0.25">
      <c r="A90" s="15" t="s">
        <v>512</v>
      </c>
      <c r="B90" s="15" t="s">
        <v>514</v>
      </c>
      <c r="C90" s="15" t="s">
        <v>1504</v>
      </c>
      <c r="D90" s="15" t="s">
        <v>1524</v>
      </c>
      <c r="E90" s="60">
        <v>43.05</v>
      </c>
      <c r="F90" s="10">
        <f t="shared" ref="F90:G109" si="8">CEILING(TRUNC(+E90*F$3,2),0.05)</f>
        <v>43.050000000000004</v>
      </c>
      <c r="G90" s="10">
        <f t="shared" si="8"/>
        <v>18.100000000000001</v>
      </c>
      <c r="H90" s="10">
        <f t="shared" si="4"/>
        <v>1.81</v>
      </c>
      <c r="I90" s="10">
        <f t="shared" si="5"/>
        <v>19.91</v>
      </c>
    </row>
    <row r="91" spans="1:9" x14ac:dyDescent="0.25">
      <c r="A91" s="15" t="s">
        <v>512</v>
      </c>
      <c r="B91" s="15" t="s">
        <v>514</v>
      </c>
      <c r="C91" s="15" t="s">
        <v>1504</v>
      </c>
      <c r="D91" s="15" t="s">
        <v>1525</v>
      </c>
      <c r="E91" s="60">
        <v>111.75</v>
      </c>
      <c r="F91" s="10">
        <f t="shared" si="8"/>
        <v>111.75</v>
      </c>
      <c r="G91" s="10">
        <f t="shared" si="8"/>
        <v>46.95</v>
      </c>
      <c r="H91" s="10">
        <f t="shared" si="4"/>
        <v>4.7</v>
      </c>
      <c r="I91" s="10">
        <f t="shared" si="5"/>
        <v>51.650000000000006</v>
      </c>
    </row>
    <row r="92" spans="1:9" x14ac:dyDescent="0.25">
      <c r="A92" s="15" t="s">
        <v>512</v>
      </c>
      <c r="B92" s="15" t="s">
        <v>514</v>
      </c>
      <c r="C92" s="15" t="s">
        <v>1504</v>
      </c>
      <c r="D92" s="15" t="s">
        <v>1526</v>
      </c>
      <c r="E92" s="60">
        <v>38.75</v>
      </c>
      <c r="F92" s="10">
        <f t="shared" si="8"/>
        <v>38.75</v>
      </c>
      <c r="G92" s="10">
        <f t="shared" si="8"/>
        <v>16.3</v>
      </c>
      <c r="H92" s="10">
        <f t="shared" si="4"/>
        <v>1.63</v>
      </c>
      <c r="I92" s="10">
        <f t="shared" si="5"/>
        <v>17.93</v>
      </c>
    </row>
    <row r="93" spans="1:9" x14ac:dyDescent="0.25">
      <c r="A93" s="15" t="s">
        <v>512</v>
      </c>
      <c r="B93" s="15" t="s">
        <v>514</v>
      </c>
      <c r="C93" s="15" t="s">
        <v>1504</v>
      </c>
      <c r="D93" s="15" t="s">
        <v>1527</v>
      </c>
      <c r="E93" s="60">
        <v>124</v>
      </c>
      <c r="F93" s="10">
        <f t="shared" si="8"/>
        <v>124</v>
      </c>
      <c r="G93" s="10">
        <f t="shared" si="8"/>
        <v>52.1</v>
      </c>
      <c r="H93" s="10">
        <f t="shared" si="4"/>
        <v>5.21</v>
      </c>
      <c r="I93" s="10">
        <f t="shared" si="5"/>
        <v>57.31</v>
      </c>
    </row>
    <row r="94" spans="1:9" x14ac:dyDescent="0.25">
      <c r="A94" s="15" t="s">
        <v>512</v>
      </c>
      <c r="B94" s="15" t="s">
        <v>514</v>
      </c>
      <c r="C94" s="15" t="s">
        <v>1504</v>
      </c>
      <c r="D94" s="15" t="s">
        <v>1528</v>
      </c>
      <c r="E94" s="60">
        <v>43.05</v>
      </c>
      <c r="F94" s="10">
        <f t="shared" si="8"/>
        <v>43.050000000000004</v>
      </c>
      <c r="G94" s="10">
        <f t="shared" si="8"/>
        <v>18.100000000000001</v>
      </c>
      <c r="H94" s="10">
        <f t="shared" ref="H94:H157" si="9">ROUND((+G94*H$3),2)</f>
        <v>1.81</v>
      </c>
      <c r="I94" s="10">
        <f t="shared" ref="I94:I157" si="10">+H94+G94</f>
        <v>19.91</v>
      </c>
    </row>
    <row r="95" spans="1:9" x14ac:dyDescent="0.25">
      <c r="A95" s="15" t="s">
        <v>512</v>
      </c>
      <c r="B95" s="15" t="s">
        <v>514</v>
      </c>
      <c r="C95" s="15" t="s">
        <v>1504</v>
      </c>
      <c r="D95" s="15" t="s">
        <v>1529</v>
      </c>
      <c r="E95" s="60">
        <v>111.75</v>
      </c>
      <c r="F95" s="10">
        <f t="shared" si="8"/>
        <v>111.75</v>
      </c>
      <c r="G95" s="10">
        <f t="shared" si="8"/>
        <v>46.95</v>
      </c>
      <c r="H95" s="10">
        <f t="shared" si="9"/>
        <v>4.7</v>
      </c>
      <c r="I95" s="10">
        <f t="shared" si="10"/>
        <v>51.650000000000006</v>
      </c>
    </row>
    <row r="96" spans="1:9" x14ac:dyDescent="0.25">
      <c r="A96" s="15" t="s">
        <v>512</v>
      </c>
      <c r="B96" s="15" t="s">
        <v>514</v>
      </c>
      <c r="C96" s="15" t="s">
        <v>1504</v>
      </c>
      <c r="D96" s="15" t="s">
        <v>1530</v>
      </c>
      <c r="E96" s="60">
        <v>38.75</v>
      </c>
      <c r="F96" s="10">
        <f t="shared" si="8"/>
        <v>38.75</v>
      </c>
      <c r="G96" s="10">
        <f t="shared" si="8"/>
        <v>16.3</v>
      </c>
      <c r="H96" s="10">
        <f t="shared" si="9"/>
        <v>1.63</v>
      </c>
      <c r="I96" s="10">
        <f t="shared" si="10"/>
        <v>17.93</v>
      </c>
    </row>
    <row r="97" spans="1:9" x14ac:dyDescent="0.25">
      <c r="A97" s="15" t="s">
        <v>512</v>
      </c>
      <c r="B97" s="15" t="s">
        <v>514</v>
      </c>
      <c r="C97" s="15" t="s">
        <v>1504</v>
      </c>
      <c r="D97" s="15" t="s">
        <v>1531</v>
      </c>
      <c r="E97" s="60">
        <v>124</v>
      </c>
      <c r="F97" s="10">
        <f t="shared" si="8"/>
        <v>124</v>
      </c>
      <c r="G97" s="10">
        <f t="shared" si="8"/>
        <v>52.1</v>
      </c>
      <c r="H97" s="10">
        <f t="shared" si="9"/>
        <v>5.21</v>
      </c>
      <c r="I97" s="10">
        <f t="shared" si="10"/>
        <v>57.31</v>
      </c>
    </row>
    <row r="98" spans="1:9" x14ac:dyDescent="0.25">
      <c r="A98" s="15" t="s">
        <v>512</v>
      </c>
      <c r="B98" s="15" t="s">
        <v>514</v>
      </c>
      <c r="C98" s="15" t="s">
        <v>1504</v>
      </c>
      <c r="D98" s="15" t="s">
        <v>1532</v>
      </c>
      <c r="E98" s="60">
        <v>43.05</v>
      </c>
      <c r="F98" s="10">
        <f t="shared" si="8"/>
        <v>43.050000000000004</v>
      </c>
      <c r="G98" s="10">
        <f t="shared" si="8"/>
        <v>18.100000000000001</v>
      </c>
      <c r="H98" s="10">
        <f t="shared" si="9"/>
        <v>1.81</v>
      </c>
      <c r="I98" s="10">
        <f t="shared" si="10"/>
        <v>19.91</v>
      </c>
    </row>
    <row r="99" spans="1:9" x14ac:dyDescent="0.25">
      <c r="A99" s="15" t="s">
        <v>512</v>
      </c>
      <c r="B99" s="15" t="s">
        <v>514</v>
      </c>
      <c r="C99" s="15" t="s">
        <v>1504</v>
      </c>
      <c r="D99" s="15" t="s">
        <v>1533</v>
      </c>
      <c r="E99" s="60">
        <v>111.75</v>
      </c>
      <c r="F99" s="10">
        <f t="shared" si="8"/>
        <v>111.75</v>
      </c>
      <c r="G99" s="10">
        <f t="shared" si="8"/>
        <v>46.95</v>
      </c>
      <c r="H99" s="10">
        <f t="shared" si="9"/>
        <v>4.7</v>
      </c>
      <c r="I99" s="10">
        <f t="shared" si="10"/>
        <v>51.650000000000006</v>
      </c>
    </row>
    <row r="100" spans="1:9" x14ac:dyDescent="0.25">
      <c r="A100" s="15" t="s">
        <v>512</v>
      </c>
      <c r="B100" s="15" t="s">
        <v>514</v>
      </c>
      <c r="C100" s="15" t="s">
        <v>1504</v>
      </c>
      <c r="D100" s="15" t="s">
        <v>1534</v>
      </c>
      <c r="E100" s="60">
        <v>38.75</v>
      </c>
      <c r="F100" s="10">
        <f t="shared" si="8"/>
        <v>38.75</v>
      </c>
      <c r="G100" s="10">
        <f t="shared" si="8"/>
        <v>16.3</v>
      </c>
      <c r="H100" s="10">
        <f t="shared" si="9"/>
        <v>1.63</v>
      </c>
      <c r="I100" s="10">
        <f t="shared" si="10"/>
        <v>17.93</v>
      </c>
    </row>
    <row r="101" spans="1:9" x14ac:dyDescent="0.25">
      <c r="A101" s="15" t="s">
        <v>512</v>
      </c>
      <c r="B101" s="15" t="s">
        <v>514</v>
      </c>
      <c r="C101" s="15" t="s">
        <v>1504</v>
      </c>
      <c r="D101" s="15" t="s">
        <v>1535</v>
      </c>
      <c r="E101" s="60">
        <v>124</v>
      </c>
      <c r="F101" s="10">
        <f t="shared" si="8"/>
        <v>124</v>
      </c>
      <c r="G101" s="10">
        <f t="shared" si="8"/>
        <v>52.1</v>
      </c>
      <c r="H101" s="10">
        <f t="shared" si="9"/>
        <v>5.21</v>
      </c>
      <c r="I101" s="10">
        <f t="shared" si="10"/>
        <v>57.31</v>
      </c>
    </row>
    <row r="102" spans="1:9" x14ac:dyDescent="0.25">
      <c r="A102" s="15" t="s">
        <v>512</v>
      </c>
      <c r="B102" s="15" t="s">
        <v>514</v>
      </c>
      <c r="C102" s="15" t="s">
        <v>1504</v>
      </c>
      <c r="D102" s="15" t="s">
        <v>1536</v>
      </c>
      <c r="E102" s="60">
        <v>43.05</v>
      </c>
      <c r="F102" s="10">
        <f t="shared" si="8"/>
        <v>43.050000000000004</v>
      </c>
      <c r="G102" s="10">
        <f t="shared" si="8"/>
        <v>18.100000000000001</v>
      </c>
      <c r="H102" s="10">
        <f t="shared" si="9"/>
        <v>1.81</v>
      </c>
      <c r="I102" s="10">
        <f t="shared" si="10"/>
        <v>19.91</v>
      </c>
    </row>
    <row r="103" spans="1:9" x14ac:dyDescent="0.25">
      <c r="A103" s="15" t="s">
        <v>512</v>
      </c>
      <c r="B103" s="15" t="s">
        <v>514</v>
      </c>
      <c r="C103" s="15" t="s">
        <v>1504</v>
      </c>
      <c r="D103" s="15" t="s">
        <v>1537</v>
      </c>
      <c r="E103" s="60">
        <v>111.75</v>
      </c>
      <c r="F103" s="10">
        <f t="shared" si="8"/>
        <v>111.75</v>
      </c>
      <c r="G103" s="10">
        <f t="shared" si="8"/>
        <v>46.95</v>
      </c>
      <c r="H103" s="10">
        <f t="shared" si="9"/>
        <v>4.7</v>
      </c>
      <c r="I103" s="10">
        <f t="shared" si="10"/>
        <v>51.650000000000006</v>
      </c>
    </row>
    <row r="104" spans="1:9" x14ac:dyDescent="0.25">
      <c r="A104" s="15" t="s">
        <v>512</v>
      </c>
      <c r="B104" s="15" t="s">
        <v>514</v>
      </c>
      <c r="C104" s="15" t="s">
        <v>1504</v>
      </c>
      <c r="D104" s="15" t="s">
        <v>1538</v>
      </c>
      <c r="E104" s="60">
        <v>38.75</v>
      </c>
      <c r="F104" s="10">
        <f t="shared" si="8"/>
        <v>38.75</v>
      </c>
      <c r="G104" s="10">
        <f t="shared" si="8"/>
        <v>16.3</v>
      </c>
      <c r="H104" s="10">
        <f t="shared" si="9"/>
        <v>1.63</v>
      </c>
      <c r="I104" s="10">
        <f t="shared" si="10"/>
        <v>17.93</v>
      </c>
    </row>
    <row r="105" spans="1:9" x14ac:dyDescent="0.25">
      <c r="A105" s="15" t="s">
        <v>512</v>
      </c>
      <c r="B105" s="15" t="s">
        <v>514</v>
      </c>
      <c r="C105" s="15" t="s">
        <v>1504</v>
      </c>
      <c r="D105" s="15" t="s">
        <v>1539</v>
      </c>
      <c r="E105" s="60">
        <v>124</v>
      </c>
      <c r="F105" s="10">
        <f t="shared" si="8"/>
        <v>124</v>
      </c>
      <c r="G105" s="10">
        <f t="shared" si="8"/>
        <v>52.1</v>
      </c>
      <c r="H105" s="10">
        <f t="shared" si="9"/>
        <v>5.21</v>
      </c>
      <c r="I105" s="10">
        <f t="shared" si="10"/>
        <v>57.31</v>
      </c>
    </row>
    <row r="106" spans="1:9" x14ac:dyDescent="0.25">
      <c r="A106" s="15" t="s">
        <v>512</v>
      </c>
      <c r="B106" s="15" t="s">
        <v>514</v>
      </c>
      <c r="C106" s="15" t="s">
        <v>1504</v>
      </c>
      <c r="D106" s="15" t="s">
        <v>1540</v>
      </c>
      <c r="E106" s="60">
        <v>43.05</v>
      </c>
      <c r="F106" s="10">
        <f t="shared" si="8"/>
        <v>43.050000000000004</v>
      </c>
      <c r="G106" s="10">
        <f t="shared" si="8"/>
        <v>18.100000000000001</v>
      </c>
      <c r="H106" s="10">
        <f t="shared" si="9"/>
        <v>1.81</v>
      </c>
      <c r="I106" s="10">
        <f t="shared" si="10"/>
        <v>19.91</v>
      </c>
    </row>
    <row r="107" spans="1:9" x14ac:dyDescent="0.25">
      <c r="A107" s="15" t="s">
        <v>512</v>
      </c>
      <c r="B107" s="15" t="s">
        <v>514</v>
      </c>
      <c r="C107" s="15" t="s">
        <v>1504</v>
      </c>
      <c r="D107" s="15" t="s">
        <v>1541</v>
      </c>
      <c r="E107" s="60">
        <v>111.75</v>
      </c>
      <c r="F107" s="10">
        <f t="shared" si="8"/>
        <v>111.75</v>
      </c>
      <c r="G107" s="10">
        <f t="shared" si="8"/>
        <v>46.95</v>
      </c>
      <c r="H107" s="10">
        <f t="shared" si="9"/>
        <v>4.7</v>
      </c>
      <c r="I107" s="10">
        <f t="shared" si="10"/>
        <v>51.650000000000006</v>
      </c>
    </row>
    <row r="108" spans="1:9" x14ac:dyDescent="0.25">
      <c r="A108" s="15" t="s">
        <v>512</v>
      </c>
      <c r="B108" s="15" t="s">
        <v>514</v>
      </c>
      <c r="C108" s="15" t="s">
        <v>1504</v>
      </c>
      <c r="D108" s="15" t="s">
        <v>1542</v>
      </c>
      <c r="E108" s="60">
        <v>38.75</v>
      </c>
      <c r="F108" s="10">
        <f t="shared" si="8"/>
        <v>38.75</v>
      </c>
      <c r="G108" s="10">
        <f t="shared" si="8"/>
        <v>16.3</v>
      </c>
      <c r="H108" s="10">
        <f t="shared" si="9"/>
        <v>1.63</v>
      </c>
      <c r="I108" s="10">
        <f t="shared" si="10"/>
        <v>17.93</v>
      </c>
    </row>
    <row r="109" spans="1:9" x14ac:dyDescent="0.25">
      <c r="A109" s="15" t="s">
        <v>512</v>
      </c>
      <c r="B109" s="15" t="s">
        <v>514</v>
      </c>
      <c r="C109" s="15" t="s">
        <v>1504</v>
      </c>
      <c r="D109" s="15" t="s">
        <v>1543</v>
      </c>
      <c r="E109" s="60">
        <v>124</v>
      </c>
      <c r="F109" s="10">
        <f t="shared" si="8"/>
        <v>124</v>
      </c>
      <c r="G109" s="10">
        <f t="shared" si="8"/>
        <v>52.1</v>
      </c>
      <c r="H109" s="10">
        <f t="shared" si="9"/>
        <v>5.21</v>
      </c>
      <c r="I109" s="10">
        <f t="shared" si="10"/>
        <v>57.31</v>
      </c>
    </row>
    <row r="110" spans="1:9" x14ac:dyDescent="0.25">
      <c r="A110" s="15" t="s">
        <v>512</v>
      </c>
      <c r="B110" s="15" t="s">
        <v>514</v>
      </c>
      <c r="C110" s="15" t="s">
        <v>1504</v>
      </c>
      <c r="D110" s="15" t="s">
        <v>1544</v>
      </c>
      <c r="E110" s="60">
        <v>43.05</v>
      </c>
      <c r="F110" s="10">
        <f t="shared" ref="F110:G129" si="11">CEILING(TRUNC(+E110*F$3,2),0.05)</f>
        <v>43.050000000000004</v>
      </c>
      <c r="G110" s="10">
        <f t="shared" si="11"/>
        <v>18.100000000000001</v>
      </c>
      <c r="H110" s="10">
        <f t="shared" si="9"/>
        <v>1.81</v>
      </c>
      <c r="I110" s="10">
        <f t="shared" si="10"/>
        <v>19.91</v>
      </c>
    </row>
    <row r="111" spans="1:9" x14ac:dyDescent="0.25">
      <c r="A111" s="15" t="s">
        <v>512</v>
      </c>
      <c r="B111" s="15" t="s">
        <v>514</v>
      </c>
      <c r="C111" s="15" t="s">
        <v>1504</v>
      </c>
      <c r="D111" s="15" t="s">
        <v>1545</v>
      </c>
      <c r="E111" s="60">
        <v>111.75</v>
      </c>
      <c r="F111" s="10">
        <f t="shared" si="11"/>
        <v>111.75</v>
      </c>
      <c r="G111" s="10">
        <f t="shared" si="11"/>
        <v>46.95</v>
      </c>
      <c r="H111" s="10">
        <f t="shared" si="9"/>
        <v>4.7</v>
      </c>
      <c r="I111" s="10">
        <f t="shared" si="10"/>
        <v>51.650000000000006</v>
      </c>
    </row>
    <row r="112" spans="1:9" x14ac:dyDescent="0.25">
      <c r="A112" s="15" t="s">
        <v>512</v>
      </c>
      <c r="B112" s="15" t="s">
        <v>514</v>
      </c>
      <c r="C112" s="15" t="s">
        <v>1504</v>
      </c>
      <c r="D112" s="15" t="s">
        <v>1546</v>
      </c>
      <c r="E112" s="60">
        <v>38.75</v>
      </c>
      <c r="F112" s="10">
        <f t="shared" si="11"/>
        <v>38.75</v>
      </c>
      <c r="G112" s="10">
        <f t="shared" si="11"/>
        <v>16.3</v>
      </c>
      <c r="H112" s="10">
        <f t="shared" si="9"/>
        <v>1.63</v>
      </c>
      <c r="I112" s="10">
        <f t="shared" si="10"/>
        <v>17.93</v>
      </c>
    </row>
    <row r="113" spans="1:9" x14ac:dyDescent="0.25">
      <c r="A113" s="15" t="s">
        <v>512</v>
      </c>
      <c r="B113" s="15" t="s">
        <v>514</v>
      </c>
      <c r="C113" s="15" t="s">
        <v>1504</v>
      </c>
      <c r="D113" s="15" t="s">
        <v>1547</v>
      </c>
      <c r="E113" s="60">
        <v>124</v>
      </c>
      <c r="F113" s="10">
        <f t="shared" si="11"/>
        <v>124</v>
      </c>
      <c r="G113" s="10">
        <f t="shared" si="11"/>
        <v>52.1</v>
      </c>
      <c r="H113" s="10">
        <f t="shared" si="9"/>
        <v>5.21</v>
      </c>
      <c r="I113" s="10">
        <f t="shared" si="10"/>
        <v>57.31</v>
      </c>
    </row>
    <row r="114" spans="1:9" x14ac:dyDescent="0.25">
      <c r="A114" s="15" t="s">
        <v>512</v>
      </c>
      <c r="B114" s="15" t="s">
        <v>514</v>
      </c>
      <c r="C114" s="15" t="s">
        <v>1504</v>
      </c>
      <c r="D114" s="15" t="s">
        <v>1548</v>
      </c>
      <c r="E114" s="60">
        <v>43.05</v>
      </c>
      <c r="F114" s="10">
        <f t="shared" si="11"/>
        <v>43.050000000000004</v>
      </c>
      <c r="G114" s="10">
        <f t="shared" si="11"/>
        <v>18.100000000000001</v>
      </c>
      <c r="H114" s="10">
        <f t="shared" si="9"/>
        <v>1.81</v>
      </c>
      <c r="I114" s="10">
        <f t="shared" si="10"/>
        <v>19.91</v>
      </c>
    </row>
    <row r="115" spans="1:9" x14ac:dyDescent="0.25">
      <c r="A115" s="15" t="s">
        <v>512</v>
      </c>
      <c r="B115" s="15" t="s">
        <v>514</v>
      </c>
      <c r="C115" s="15" t="s">
        <v>1504</v>
      </c>
      <c r="D115" s="15" t="s">
        <v>1549</v>
      </c>
      <c r="E115" s="60">
        <v>111.75</v>
      </c>
      <c r="F115" s="10">
        <f t="shared" si="11"/>
        <v>111.75</v>
      </c>
      <c r="G115" s="10">
        <f t="shared" si="11"/>
        <v>46.95</v>
      </c>
      <c r="H115" s="10">
        <f t="shared" si="9"/>
        <v>4.7</v>
      </c>
      <c r="I115" s="10">
        <f t="shared" si="10"/>
        <v>51.650000000000006</v>
      </c>
    </row>
    <row r="116" spans="1:9" x14ac:dyDescent="0.25">
      <c r="A116" s="15" t="s">
        <v>512</v>
      </c>
      <c r="B116" s="15" t="s">
        <v>514</v>
      </c>
      <c r="C116" s="15" t="s">
        <v>1504</v>
      </c>
      <c r="D116" s="15" t="s">
        <v>1550</v>
      </c>
      <c r="E116" s="60">
        <v>38.75</v>
      </c>
      <c r="F116" s="10">
        <f t="shared" si="11"/>
        <v>38.75</v>
      </c>
      <c r="G116" s="10">
        <f t="shared" si="11"/>
        <v>16.3</v>
      </c>
      <c r="H116" s="10">
        <f t="shared" si="9"/>
        <v>1.63</v>
      </c>
      <c r="I116" s="10">
        <f t="shared" si="10"/>
        <v>17.93</v>
      </c>
    </row>
    <row r="117" spans="1:9" x14ac:dyDescent="0.25">
      <c r="A117" s="15" t="s">
        <v>512</v>
      </c>
      <c r="B117" s="15" t="s">
        <v>514</v>
      </c>
      <c r="C117" s="15" t="s">
        <v>1504</v>
      </c>
      <c r="D117" s="15" t="s">
        <v>1551</v>
      </c>
      <c r="E117" s="60">
        <v>124</v>
      </c>
      <c r="F117" s="10">
        <f t="shared" si="11"/>
        <v>124</v>
      </c>
      <c r="G117" s="10">
        <f t="shared" si="11"/>
        <v>52.1</v>
      </c>
      <c r="H117" s="10">
        <f t="shared" si="9"/>
        <v>5.21</v>
      </c>
      <c r="I117" s="10">
        <f t="shared" si="10"/>
        <v>57.31</v>
      </c>
    </row>
    <row r="118" spans="1:9" x14ac:dyDescent="0.25">
      <c r="A118" s="15" t="s">
        <v>512</v>
      </c>
      <c r="B118" s="15" t="s">
        <v>514</v>
      </c>
      <c r="C118" s="15" t="s">
        <v>1504</v>
      </c>
      <c r="D118" s="15" t="s">
        <v>1552</v>
      </c>
      <c r="E118" s="60">
        <v>43.05</v>
      </c>
      <c r="F118" s="10">
        <f t="shared" si="11"/>
        <v>43.050000000000004</v>
      </c>
      <c r="G118" s="10">
        <f t="shared" si="11"/>
        <v>18.100000000000001</v>
      </c>
      <c r="H118" s="10">
        <f t="shared" si="9"/>
        <v>1.81</v>
      </c>
      <c r="I118" s="10">
        <f t="shared" si="10"/>
        <v>19.91</v>
      </c>
    </row>
    <row r="119" spans="1:9" x14ac:dyDescent="0.25">
      <c r="A119" s="15" t="s">
        <v>512</v>
      </c>
      <c r="B119" s="15" t="s">
        <v>514</v>
      </c>
      <c r="C119" s="15" t="s">
        <v>1458</v>
      </c>
      <c r="D119" s="15" t="s">
        <v>1553</v>
      </c>
      <c r="E119" s="60">
        <v>236.25</v>
      </c>
      <c r="F119" s="10">
        <f t="shared" si="11"/>
        <v>236.25</v>
      </c>
      <c r="G119" s="10">
        <f t="shared" si="11"/>
        <v>99.25</v>
      </c>
      <c r="H119" s="10">
        <f t="shared" si="9"/>
        <v>9.93</v>
      </c>
      <c r="I119" s="10">
        <f t="shared" si="10"/>
        <v>109.18</v>
      </c>
    </row>
    <row r="120" spans="1:9" x14ac:dyDescent="0.25">
      <c r="A120" s="15" t="s">
        <v>512</v>
      </c>
      <c r="B120" s="15" t="s">
        <v>514</v>
      </c>
      <c r="C120" s="15" t="s">
        <v>1458</v>
      </c>
      <c r="D120" s="15" t="s">
        <v>1554</v>
      </c>
      <c r="E120" s="60">
        <v>236.25</v>
      </c>
      <c r="F120" s="10">
        <f t="shared" si="11"/>
        <v>236.25</v>
      </c>
      <c r="G120" s="10">
        <f t="shared" si="11"/>
        <v>99.25</v>
      </c>
      <c r="H120" s="10">
        <f t="shared" si="9"/>
        <v>9.93</v>
      </c>
      <c r="I120" s="10">
        <f t="shared" si="10"/>
        <v>109.18</v>
      </c>
    </row>
    <row r="121" spans="1:9" x14ac:dyDescent="0.25">
      <c r="A121" s="15" t="s">
        <v>512</v>
      </c>
      <c r="B121" s="15" t="s">
        <v>514</v>
      </c>
      <c r="C121" s="15" t="s">
        <v>1458</v>
      </c>
      <c r="D121" s="15" t="s">
        <v>1555</v>
      </c>
      <c r="E121" s="60">
        <v>236.25</v>
      </c>
      <c r="F121" s="10">
        <f t="shared" si="11"/>
        <v>236.25</v>
      </c>
      <c r="G121" s="10">
        <f t="shared" si="11"/>
        <v>99.25</v>
      </c>
      <c r="H121" s="10">
        <f t="shared" si="9"/>
        <v>9.93</v>
      </c>
      <c r="I121" s="10">
        <f t="shared" si="10"/>
        <v>109.18</v>
      </c>
    </row>
    <row r="122" spans="1:9" x14ac:dyDescent="0.25">
      <c r="A122" s="15" t="s">
        <v>512</v>
      </c>
      <c r="B122" s="15" t="s">
        <v>514</v>
      </c>
      <c r="C122" s="15" t="s">
        <v>1458</v>
      </c>
      <c r="D122" s="15" t="s">
        <v>1556</v>
      </c>
      <c r="E122" s="60">
        <v>236.25</v>
      </c>
      <c r="F122" s="10">
        <f t="shared" si="11"/>
        <v>236.25</v>
      </c>
      <c r="G122" s="10">
        <f t="shared" si="11"/>
        <v>99.25</v>
      </c>
      <c r="H122" s="10">
        <f t="shared" si="9"/>
        <v>9.93</v>
      </c>
      <c r="I122" s="10">
        <f t="shared" si="10"/>
        <v>109.18</v>
      </c>
    </row>
    <row r="123" spans="1:9" x14ac:dyDescent="0.25">
      <c r="A123" s="15" t="s">
        <v>512</v>
      </c>
      <c r="B123" s="15" t="s">
        <v>514</v>
      </c>
      <c r="C123" s="15" t="s">
        <v>1458</v>
      </c>
      <c r="D123" s="15" t="s">
        <v>1557</v>
      </c>
      <c r="E123" s="60">
        <v>236.25</v>
      </c>
      <c r="F123" s="10">
        <f t="shared" si="11"/>
        <v>236.25</v>
      </c>
      <c r="G123" s="10">
        <f t="shared" si="11"/>
        <v>99.25</v>
      </c>
      <c r="H123" s="10">
        <f t="shared" si="9"/>
        <v>9.93</v>
      </c>
      <c r="I123" s="10">
        <f t="shared" si="10"/>
        <v>109.18</v>
      </c>
    </row>
    <row r="124" spans="1:9" x14ac:dyDescent="0.25">
      <c r="A124" s="15" t="s">
        <v>512</v>
      </c>
      <c r="B124" s="15" t="s">
        <v>514</v>
      </c>
      <c r="C124" s="15" t="s">
        <v>1458</v>
      </c>
      <c r="D124" s="15" t="s">
        <v>1558</v>
      </c>
      <c r="E124" s="60">
        <v>212.65</v>
      </c>
      <c r="F124" s="10">
        <f t="shared" si="11"/>
        <v>212.65</v>
      </c>
      <c r="G124" s="10">
        <f t="shared" si="11"/>
        <v>89.350000000000009</v>
      </c>
      <c r="H124" s="10">
        <f t="shared" si="9"/>
        <v>8.94</v>
      </c>
      <c r="I124" s="10">
        <f t="shared" si="10"/>
        <v>98.29</v>
      </c>
    </row>
    <row r="125" spans="1:9" x14ac:dyDescent="0.25">
      <c r="A125" s="15" t="s">
        <v>512</v>
      </c>
      <c r="B125" s="15" t="s">
        <v>514</v>
      </c>
      <c r="C125" s="15" t="s">
        <v>1458</v>
      </c>
      <c r="D125" s="15" t="s">
        <v>1559</v>
      </c>
      <c r="E125" s="60">
        <v>236.25</v>
      </c>
      <c r="F125" s="10">
        <f t="shared" si="11"/>
        <v>236.25</v>
      </c>
      <c r="G125" s="10">
        <f t="shared" si="11"/>
        <v>99.25</v>
      </c>
      <c r="H125" s="10">
        <f t="shared" si="9"/>
        <v>9.93</v>
      </c>
      <c r="I125" s="10">
        <f t="shared" si="10"/>
        <v>109.18</v>
      </c>
    </row>
    <row r="126" spans="1:9" x14ac:dyDescent="0.25">
      <c r="A126" s="15" t="s">
        <v>512</v>
      </c>
      <c r="B126" s="15" t="s">
        <v>514</v>
      </c>
      <c r="C126" s="15" t="s">
        <v>1458</v>
      </c>
      <c r="D126" s="15" t="s">
        <v>1560</v>
      </c>
      <c r="E126" s="60">
        <v>236.25</v>
      </c>
      <c r="F126" s="10">
        <f t="shared" si="11"/>
        <v>236.25</v>
      </c>
      <c r="G126" s="10">
        <f t="shared" si="11"/>
        <v>99.25</v>
      </c>
      <c r="H126" s="10">
        <f t="shared" si="9"/>
        <v>9.93</v>
      </c>
      <c r="I126" s="10">
        <f t="shared" si="10"/>
        <v>109.18</v>
      </c>
    </row>
    <row r="127" spans="1:9" x14ac:dyDescent="0.25">
      <c r="A127" s="15" t="s">
        <v>512</v>
      </c>
      <c r="B127" s="15" t="s">
        <v>514</v>
      </c>
      <c r="C127" s="15" t="s">
        <v>1458</v>
      </c>
      <c r="D127" s="15" t="s">
        <v>1561</v>
      </c>
      <c r="E127" s="60">
        <v>421.2</v>
      </c>
      <c r="F127" s="10">
        <f t="shared" si="11"/>
        <v>421.20000000000005</v>
      </c>
      <c r="G127" s="10">
        <f t="shared" si="11"/>
        <v>176.9</v>
      </c>
      <c r="H127" s="10">
        <f t="shared" si="9"/>
        <v>17.690000000000001</v>
      </c>
      <c r="I127" s="10">
        <f t="shared" si="10"/>
        <v>194.59</v>
      </c>
    </row>
    <row r="128" spans="1:9" x14ac:dyDescent="0.25">
      <c r="A128" s="15" t="s">
        <v>512</v>
      </c>
      <c r="B128" s="15" t="s">
        <v>514</v>
      </c>
      <c r="C128" s="15" t="s">
        <v>1458</v>
      </c>
      <c r="D128" s="15" t="s">
        <v>1562</v>
      </c>
      <c r="E128" s="60">
        <v>421.2</v>
      </c>
      <c r="F128" s="10">
        <f t="shared" si="11"/>
        <v>421.20000000000005</v>
      </c>
      <c r="G128" s="10">
        <f t="shared" si="11"/>
        <v>176.9</v>
      </c>
      <c r="H128" s="10">
        <f t="shared" si="9"/>
        <v>17.690000000000001</v>
      </c>
      <c r="I128" s="10">
        <f t="shared" si="10"/>
        <v>194.59</v>
      </c>
    </row>
    <row r="129" spans="1:9" x14ac:dyDescent="0.25">
      <c r="A129" s="15" t="s">
        <v>512</v>
      </c>
      <c r="B129" s="15" t="s">
        <v>514</v>
      </c>
      <c r="C129" s="15" t="s">
        <v>1458</v>
      </c>
      <c r="D129" s="15" t="s">
        <v>1563</v>
      </c>
      <c r="E129" s="60">
        <v>488.2</v>
      </c>
      <c r="F129" s="10">
        <f t="shared" si="11"/>
        <v>488.20000000000005</v>
      </c>
      <c r="G129" s="10">
        <f t="shared" si="11"/>
        <v>205.05</v>
      </c>
      <c r="H129" s="10">
        <f t="shared" si="9"/>
        <v>20.51</v>
      </c>
      <c r="I129" s="10">
        <f t="shared" si="10"/>
        <v>225.56</v>
      </c>
    </row>
    <row r="130" spans="1:9" x14ac:dyDescent="0.25">
      <c r="A130" s="15" t="s">
        <v>512</v>
      </c>
      <c r="B130" s="15" t="s">
        <v>514</v>
      </c>
      <c r="C130" s="15" t="s">
        <v>1458</v>
      </c>
      <c r="D130" s="15" t="s">
        <v>1459</v>
      </c>
      <c r="E130" s="60">
        <v>488.2</v>
      </c>
      <c r="F130" s="10">
        <f t="shared" ref="F130:G149" si="12">CEILING(TRUNC(+E130*F$3,2),0.05)</f>
        <v>488.20000000000005</v>
      </c>
      <c r="G130" s="10">
        <f t="shared" si="12"/>
        <v>205.05</v>
      </c>
      <c r="H130" s="10">
        <f t="shared" si="9"/>
        <v>20.51</v>
      </c>
      <c r="I130" s="10">
        <f t="shared" si="10"/>
        <v>225.56</v>
      </c>
    </row>
    <row r="131" spans="1:9" x14ac:dyDescent="0.25">
      <c r="A131" s="15" t="s">
        <v>512</v>
      </c>
      <c r="B131" s="15" t="s">
        <v>527</v>
      </c>
      <c r="C131" s="15" t="s">
        <v>529</v>
      </c>
      <c r="D131" s="15" t="s">
        <v>1564</v>
      </c>
      <c r="E131" s="60">
        <v>199.8</v>
      </c>
      <c r="F131" s="10">
        <f t="shared" si="12"/>
        <v>199.8</v>
      </c>
      <c r="G131" s="10">
        <f t="shared" si="12"/>
        <v>83.95</v>
      </c>
      <c r="H131" s="10">
        <f t="shared" si="9"/>
        <v>8.4</v>
      </c>
      <c r="I131" s="10">
        <f t="shared" si="10"/>
        <v>92.350000000000009</v>
      </c>
    </row>
    <row r="132" spans="1:9" x14ac:dyDescent="0.25">
      <c r="A132" s="15" t="s">
        <v>512</v>
      </c>
      <c r="B132" s="15" t="s">
        <v>527</v>
      </c>
      <c r="C132" s="15" t="s">
        <v>529</v>
      </c>
      <c r="D132" s="15" t="s">
        <v>1565</v>
      </c>
      <c r="E132" s="60">
        <v>256.05</v>
      </c>
      <c r="F132" s="10">
        <f t="shared" si="12"/>
        <v>256.05</v>
      </c>
      <c r="G132" s="10">
        <f t="shared" si="12"/>
        <v>107.55000000000001</v>
      </c>
      <c r="H132" s="10">
        <f t="shared" si="9"/>
        <v>10.76</v>
      </c>
      <c r="I132" s="10">
        <f t="shared" si="10"/>
        <v>118.31000000000002</v>
      </c>
    </row>
    <row r="133" spans="1:9" x14ac:dyDescent="0.25">
      <c r="A133" s="15" t="s">
        <v>512</v>
      </c>
      <c r="B133" s="15" t="s">
        <v>527</v>
      </c>
      <c r="C133" s="15" t="s">
        <v>529</v>
      </c>
      <c r="D133" s="15" t="s">
        <v>1566</v>
      </c>
      <c r="E133" s="60">
        <v>258.2</v>
      </c>
      <c r="F133" s="10">
        <f t="shared" si="12"/>
        <v>258.2</v>
      </c>
      <c r="G133" s="10">
        <f t="shared" si="12"/>
        <v>108.45</v>
      </c>
      <c r="H133" s="10">
        <f t="shared" si="9"/>
        <v>10.85</v>
      </c>
      <c r="I133" s="10">
        <f t="shared" si="10"/>
        <v>119.3</v>
      </c>
    </row>
    <row r="134" spans="1:9" x14ac:dyDescent="0.25">
      <c r="A134" s="15" t="s">
        <v>512</v>
      </c>
      <c r="B134" s="15" t="s">
        <v>527</v>
      </c>
      <c r="C134" s="15" t="s">
        <v>529</v>
      </c>
      <c r="D134" s="15" t="s">
        <v>1567</v>
      </c>
      <c r="E134" s="60">
        <v>256.05</v>
      </c>
      <c r="F134" s="10">
        <f t="shared" si="12"/>
        <v>256.05</v>
      </c>
      <c r="G134" s="10">
        <f t="shared" si="12"/>
        <v>107.55000000000001</v>
      </c>
      <c r="H134" s="10">
        <f t="shared" si="9"/>
        <v>10.76</v>
      </c>
      <c r="I134" s="10">
        <f t="shared" si="10"/>
        <v>118.31000000000002</v>
      </c>
    </row>
    <row r="135" spans="1:9" x14ac:dyDescent="0.25">
      <c r="A135" s="15" t="s">
        <v>512</v>
      </c>
      <c r="B135" s="15" t="s">
        <v>527</v>
      </c>
      <c r="C135" s="15" t="s">
        <v>529</v>
      </c>
      <c r="D135" s="15" t="s">
        <v>1568</v>
      </c>
      <c r="E135" s="60">
        <v>297</v>
      </c>
      <c r="F135" s="10">
        <f t="shared" si="12"/>
        <v>297</v>
      </c>
      <c r="G135" s="10">
        <f t="shared" si="12"/>
        <v>124.75</v>
      </c>
      <c r="H135" s="10">
        <f t="shared" si="9"/>
        <v>12.48</v>
      </c>
      <c r="I135" s="10">
        <f t="shared" si="10"/>
        <v>137.22999999999999</v>
      </c>
    </row>
    <row r="136" spans="1:9" x14ac:dyDescent="0.25">
      <c r="A136" s="15" t="s">
        <v>512</v>
      </c>
      <c r="B136" s="15" t="s">
        <v>527</v>
      </c>
      <c r="C136" s="15" t="s">
        <v>529</v>
      </c>
      <c r="D136" s="15" t="s">
        <v>1569</v>
      </c>
      <c r="E136" s="60">
        <v>230.4</v>
      </c>
      <c r="F136" s="10">
        <f t="shared" si="12"/>
        <v>230.4</v>
      </c>
      <c r="G136" s="10">
        <f t="shared" si="12"/>
        <v>96.800000000000011</v>
      </c>
      <c r="H136" s="10">
        <f t="shared" si="9"/>
        <v>9.68</v>
      </c>
      <c r="I136" s="10">
        <f t="shared" si="10"/>
        <v>106.48000000000002</v>
      </c>
    </row>
    <row r="137" spans="1:9" x14ac:dyDescent="0.25">
      <c r="A137" s="15" t="s">
        <v>512</v>
      </c>
      <c r="B137" s="15" t="s">
        <v>527</v>
      </c>
      <c r="C137" s="15" t="s">
        <v>529</v>
      </c>
      <c r="D137" s="15" t="s">
        <v>1570</v>
      </c>
      <c r="E137" s="60">
        <v>344.95</v>
      </c>
      <c r="F137" s="10">
        <f t="shared" si="12"/>
        <v>344.95000000000005</v>
      </c>
      <c r="G137" s="10">
        <f t="shared" si="12"/>
        <v>144.9</v>
      </c>
      <c r="H137" s="10">
        <f t="shared" si="9"/>
        <v>14.49</v>
      </c>
      <c r="I137" s="10">
        <f t="shared" si="10"/>
        <v>159.39000000000001</v>
      </c>
    </row>
    <row r="138" spans="1:9" x14ac:dyDescent="0.25">
      <c r="A138" s="15" t="s">
        <v>512</v>
      </c>
      <c r="B138" s="15" t="s">
        <v>527</v>
      </c>
      <c r="C138" s="15" t="s">
        <v>529</v>
      </c>
      <c r="D138" s="15" t="s">
        <v>1571</v>
      </c>
      <c r="E138" s="60">
        <v>230.4</v>
      </c>
      <c r="F138" s="10">
        <f t="shared" si="12"/>
        <v>230.4</v>
      </c>
      <c r="G138" s="10">
        <f t="shared" si="12"/>
        <v>96.800000000000011</v>
      </c>
      <c r="H138" s="10">
        <f t="shared" si="9"/>
        <v>9.68</v>
      </c>
      <c r="I138" s="10">
        <f t="shared" si="10"/>
        <v>106.48000000000002</v>
      </c>
    </row>
    <row r="139" spans="1:9" x14ac:dyDescent="0.25">
      <c r="A139" s="15" t="s">
        <v>512</v>
      </c>
      <c r="B139" s="15" t="s">
        <v>527</v>
      </c>
      <c r="C139" s="15" t="s">
        <v>529</v>
      </c>
      <c r="D139" s="15" t="s">
        <v>1572</v>
      </c>
      <c r="E139" s="60">
        <v>344.95</v>
      </c>
      <c r="F139" s="10">
        <f t="shared" si="12"/>
        <v>344.95000000000005</v>
      </c>
      <c r="G139" s="10">
        <f t="shared" si="12"/>
        <v>144.9</v>
      </c>
      <c r="H139" s="10">
        <f t="shared" si="9"/>
        <v>14.49</v>
      </c>
      <c r="I139" s="10">
        <f t="shared" si="10"/>
        <v>159.39000000000001</v>
      </c>
    </row>
    <row r="140" spans="1:9" x14ac:dyDescent="0.25">
      <c r="A140" s="15" t="s">
        <v>512</v>
      </c>
      <c r="B140" s="15" t="s">
        <v>527</v>
      </c>
      <c r="C140" s="15" t="s">
        <v>531</v>
      </c>
      <c r="D140" s="15" t="s">
        <v>1573</v>
      </c>
      <c r="E140" s="60">
        <v>235.55</v>
      </c>
      <c r="F140" s="10">
        <f t="shared" si="12"/>
        <v>235.55</v>
      </c>
      <c r="G140" s="10">
        <f t="shared" si="12"/>
        <v>98.95</v>
      </c>
      <c r="H140" s="10">
        <f t="shared" si="9"/>
        <v>9.9</v>
      </c>
      <c r="I140" s="10">
        <f t="shared" si="10"/>
        <v>108.85000000000001</v>
      </c>
    </row>
    <row r="141" spans="1:9" x14ac:dyDescent="0.25">
      <c r="A141" s="15" t="s">
        <v>512</v>
      </c>
      <c r="B141" s="15" t="s">
        <v>527</v>
      </c>
      <c r="C141" s="15" t="s">
        <v>531</v>
      </c>
      <c r="D141" s="15" t="s">
        <v>1574</v>
      </c>
      <c r="E141" s="60">
        <v>348.2</v>
      </c>
      <c r="F141" s="10">
        <f t="shared" si="12"/>
        <v>348.20000000000005</v>
      </c>
      <c r="G141" s="10">
        <f t="shared" si="12"/>
        <v>146.25</v>
      </c>
      <c r="H141" s="10">
        <f t="shared" si="9"/>
        <v>14.63</v>
      </c>
      <c r="I141" s="10">
        <f t="shared" si="10"/>
        <v>160.88</v>
      </c>
    </row>
    <row r="142" spans="1:9" x14ac:dyDescent="0.25">
      <c r="A142" s="15" t="s">
        <v>512</v>
      </c>
      <c r="B142" s="15" t="s">
        <v>527</v>
      </c>
      <c r="C142" s="15" t="s">
        <v>533</v>
      </c>
      <c r="D142" s="15" t="s">
        <v>1575</v>
      </c>
      <c r="E142" s="60">
        <v>334.1</v>
      </c>
      <c r="F142" s="10">
        <f t="shared" si="12"/>
        <v>334.1</v>
      </c>
      <c r="G142" s="10">
        <f t="shared" si="12"/>
        <v>140.35</v>
      </c>
      <c r="H142" s="10">
        <f t="shared" si="9"/>
        <v>14.04</v>
      </c>
      <c r="I142" s="10">
        <f t="shared" si="10"/>
        <v>154.38999999999999</v>
      </c>
    </row>
    <row r="143" spans="1:9" x14ac:dyDescent="0.25">
      <c r="A143" s="15" t="s">
        <v>512</v>
      </c>
      <c r="B143" s="15" t="s">
        <v>527</v>
      </c>
      <c r="C143" s="15" t="s">
        <v>533</v>
      </c>
      <c r="D143" s="15" t="s">
        <v>1576</v>
      </c>
      <c r="E143" s="60">
        <v>245.8</v>
      </c>
      <c r="F143" s="10">
        <f t="shared" si="12"/>
        <v>245.8</v>
      </c>
      <c r="G143" s="10">
        <f t="shared" si="12"/>
        <v>103.25</v>
      </c>
      <c r="H143" s="10">
        <f t="shared" si="9"/>
        <v>10.33</v>
      </c>
      <c r="I143" s="10">
        <f t="shared" si="10"/>
        <v>113.58</v>
      </c>
    </row>
    <row r="144" spans="1:9" x14ac:dyDescent="0.25">
      <c r="A144" s="15" t="s">
        <v>512</v>
      </c>
      <c r="B144" s="15" t="s">
        <v>527</v>
      </c>
      <c r="C144" s="15" t="s">
        <v>533</v>
      </c>
      <c r="D144" s="15" t="s">
        <v>1577</v>
      </c>
      <c r="E144" s="60">
        <v>245.8</v>
      </c>
      <c r="F144" s="10">
        <f t="shared" si="12"/>
        <v>245.8</v>
      </c>
      <c r="G144" s="10">
        <f t="shared" si="12"/>
        <v>103.25</v>
      </c>
      <c r="H144" s="10">
        <f t="shared" si="9"/>
        <v>10.33</v>
      </c>
      <c r="I144" s="10">
        <f t="shared" si="10"/>
        <v>113.58</v>
      </c>
    </row>
    <row r="145" spans="1:9" x14ac:dyDescent="0.25">
      <c r="A145" s="15" t="s">
        <v>512</v>
      </c>
      <c r="B145" s="15" t="s">
        <v>527</v>
      </c>
      <c r="C145" s="15" t="s">
        <v>533</v>
      </c>
      <c r="D145" s="15" t="s">
        <v>1578</v>
      </c>
      <c r="E145" s="60">
        <v>245.8</v>
      </c>
      <c r="F145" s="10">
        <f t="shared" si="12"/>
        <v>245.8</v>
      </c>
      <c r="G145" s="10">
        <f t="shared" si="12"/>
        <v>103.25</v>
      </c>
      <c r="H145" s="10">
        <f t="shared" si="9"/>
        <v>10.33</v>
      </c>
      <c r="I145" s="10">
        <f t="shared" si="10"/>
        <v>113.58</v>
      </c>
    </row>
    <row r="146" spans="1:9" x14ac:dyDescent="0.25">
      <c r="A146" s="15" t="s">
        <v>512</v>
      </c>
      <c r="B146" s="15" t="s">
        <v>527</v>
      </c>
      <c r="C146" s="15" t="s">
        <v>533</v>
      </c>
      <c r="D146" s="15" t="s">
        <v>1579</v>
      </c>
      <c r="E146" s="60">
        <v>359.85</v>
      </c>
      <c r="F146" s="10">
        <f t="shared" si="12"/>
        <v>359.85</v>
      </c>
      <c r="G146" s="10">
        <f t="shared" si="12"/>
        <v>151.15</v>
      </c>
      <c r="H146" s="10">
        <f t="shared" si="9"/>
        <v>15.12</v>
      </c>
      <c r="I146" s="10">
        <f t="shared" si="10"/>
        <v>166.27</v>
      </c>
    </row>
    <row r="147" spans="1:9" x14ac:dyDescent="0.25">
      <c r="A147" s="15" t="s">
        <v>512</v>
      </c>
      <c r="B147" s="15" t="s">
        <v>527</v>
      </c>
      <c r="C147" s="15" t="s">
        <v>533</v>
      </c>
      <c r="D147" s="15" t="s">
        <v>1580</v>
      </c>
      <c r="E147" s="60">
        <v>359.85</v>
      </c>
      <c r="F147" s="10">
        <f t="shared" si="12"/>
        <v>359.85</v>
      </c>
      <c r="G147" s="10">
        <f t="shared" si="12"/>
        <v>151.15</v>
      </c>
      <c r="H147" s="10">
        <f t="shared" si="9"/>
        <v>15.12</v>
      </c>
      <c r="I147" s="10">
        <f t="shared" si="10"/>
        <v>166.27</v>
      </c>
    </row>
    <row r="148" spans="1:9" x14ac:dyDescent="0.25">
      <c r="A148" s="15" t="s">
        <v>512</v>
      </c>
      <c r="B148" s="15" t="s">
        <v>527</v>
      </c>
      <c r="C148" s="15" t="s">
        <v>533</v>
      </c>
      <c r="D148" s="15" t="s">
        <v>1581</v>
      </c>
      <c r="E148" s="60">
        <v>359.85</v>
      </c>
      <c r="F148" s="10">
        <f t="shared" si="12"/>
        <v>359.85</v>
      </c>
      <c r="G148" s="10">
        <f t="shared" si="12"/>
        <v>151.15</v>
      </c>
      <c r="H148" s="10">
        <f t="shared" si="9"/>
        <v>15.12</v>
      </c>
      <c r="I148" s="10">
        <f t="shared" si="10"/>
        <v>166.27</v>
      </c>
    </row>
    <row r="149" spans="1:9" x14ac:dyDescent="0.25">
      <c r="A149" s="15" t="s">
        <v>512</v>
      </c>
      <c r="B149" s="15" t="s">
        <v>527</v>
      </c>
      <c r="C149" s="15" t="s">
        <v>533</v>
      </c>
      <c r="D149" s="15" t="s">
        <v>1582</v>
      </c>
      <c r="E149" s="60">
        <v>245.8</v>
      </c>
      <c r="F149" s="10">
        <f t="shared" si="12"/>
        <v>245.8</v>
      </c>
      <c r="G149" s="10">
        <f t="shared" si="12"/>
        <v>103.25</v>
      </c>
      <c r="H149" s="10">
        <f t="shared" si="9"/>
        <v>10.33</v>
      </c>
      <c r="I149" s="10">
        <f t="shared" si="10"/>
        <v>113.58</v>
      </c>
    </row>
    <row r="150" spans="1:9" x14ac:dyDescent="0.25">
      <c r="A150" s="15" t="s">
        <v>512</v>
      </c>
      <c r="B150" s="15" t="s">
        <v>527</v>
      </c>
      <c r="C150" s="15" t="s">
        <v>533</v>
      </c>
      <c r="D150" s="15" t="s">
        <v>1583</v>
      </c>
      <c r="E150" s="60">
        <v>359.85</v>
      </c>
      <c r="F150" s="10">
        <f t="shared" ref="F150:G169" si="13">CEILING(TRUNC(+E150*F$3,2),0.05)</f>
        <v>359.85</v>
      </c>
      <c r="G150" s="10">
        <f t="shared" si="13"/>
        <v>151.15</v>
      </c>
      <c r="H150" s="10">
        <f t="shared" si="9"/>
        <v>15.12</v>
      </c>
      <c r="I150" s="10">
        <f t="shared" si="10"/>
        <v>166.27</v>
      </c>
    </row>
    <row r="151" spans="1:9" x14ac:dyDescent="0.25">
      <c r="A151" s="15" t="s">
        <v>512</v>
      </c>
      <c r="B151" s="15" t="s">
        <v>527</v>
      </c>
      <c r="C151" s="15" t="s">
        <v>533</v>
      </c>
      <c r="D151" s="15" t="s">
        <v>1584</v>
      </c>
      <c r="E151" s="60">
        <v>245.8</v>
      </c>
      <c r="F151" s="10">
        <f t="shared" si="13"/>
        <v>245.8</v>
      </c>
      <c r="G151" s="10">
        <f t="shared" si="13"/>
        <v>103.25</v>
      </c>
      <c r="H151" s="10">
        <f t="shared" si="9"/>
        <v>10.33</v>
      </c>
      <c r="I151" s="10">
        <f t="shared" si="10"/>
        <v>113.58</v>
      </c>
    </row>
    <row r="152" spans="1:9" x14ac:dyDescent="0.25">
      <c r="A152" s="15" t="s">
        <v>512</v>
      </c>
      <c r="B152" s="15" t="s">
        <v>527</v>
      </c>
      <c r="C152" s="15" t="s">
        <v>533</v>
      </c>
      <c r="D152" s="15" t="s">
        <v>1585</v>
      </c>
      <c r="E152" s="60">
        <v>359.85</v>
      </c>
      <c r="F152" s="10">
        <f t="shared" si="13"/>
        <v>359.85</v>
      </c>
      <c r="G152" s="10">
        <f t="shared" si="13"/>
        <v>151.15</v>
      </c>
      <c r="H152" s="10">
        <f t="shared" si="9"/>
        <v>15.12</v>
      </c>
      <c r="I152" s="10">
        <f t="shared" si="10"/>
        <v>166.27</v>
      </c>
    </row>
    <row r="153" spans="1:9" x14ac:dyDescent="0.25">
      <c r="A153" s="15" t="s">
        <v>512</v>
      </c>
      <c r="B153" s="15" t="s">
        <v>527</v>
      </c>
      <c r="C153" s="15" t="s">
        <v>535</v>
      </c>
      <c r="D153" s="15" t="s">
        <v>1586</v>
      </c>
      <c r="E153" s="60">
        <v>302.10000000000002</v>
      </c>
      <c r="F153" s="10">
        <f t="shared" si="13"/>
        <v>302.10000000000002</v>
      </c>
      <c r="G153" s="10">
        <f t="shared" si="13"/>
        <v>126.9</v>
      </c>
      <c r="H153" s="10">
        <f t="shared" si="9"/>
        <v>12.69</v>
      </c>
      <c r="I153" s="10">
        <f t="shared" si="10"/>
        <v>139.59</v>
      </c>
    </row>
    <row r="154" spans="1:9" x14ac:dyDescent="0.25">
      <c r="A154" s="15" t="s">
        <v>512</v>
      </c>
      <c r="B154" s="15" t="s">
        <v>527</v>
      </c>
      <c r="C154" s="15" t="s">
        <v>535</v>
      </c>
      <c r="D154" s="15" t="s">
        <v>1587</v>
      </c>
      <c r="E154" s="60">
        <v>409.65</v>
      </c>
      <c r="F154" s="10">
        <f t="shared" si="13"/>
        <v>409.65000000000003</v>
      </c>
      <c r="G154" s="10">
        <f t="shared" si="13"/>
        <v>172.05</v>
      </c>
      <c r="H154" s="10">
        <f t="shared" si="9"/>
        <v>17.21</v>
      </c>
      <c r="I154" s="10">
        <f t="shared" si="10"/>
        <v>189.26000000000002</v>
      </c>
    </row>
    <row r="155" spans="1:9" x14ac:dyDescent="0.25">
      <c r="A155" s="15" t="s">
        <v>512</v>
      </c>
      <c r="B155" s="15" t="s">
        <v>527</v>
      </c>
      <c r="C155" s="15" t="s">
        <v>537</v>
      </c>
      <c r="D155" s="15" t="s">
        <v>1588</v>
      </c>
      <c r="E155" s="60">
        <v>256.05</v>
      </c>
      <c r="F155" s="10">
        <f t="shared" si="13"/>
        <v>256.05</v>
      </c>
      <c r="G155" s="10">
        <f t="shared" si="13"/>
        <v>107.55000000000001</v>
      </c>
      <c r="H155" s="10">
        <f t="shared" si="9"/>
        <v>10.76</v>
      </c>
      <c r="I155" s="10">
        <f t="shared" si="10"/>
        <v>118.31000000000002</v>
      </c>
    </row>
    <row r="156" spans="1:9" x14ac:dyDescent="0.25">
      <c r="A156" s="15" t="s">
        <v>512</v>
      </c>
      <c r="B156" s="15" t="s">
        <v>527</v>
      </c>
      <c r="C156" s="15" t="s">
        <v>537</v>
      </c>
      <c r="D156" s="15" t="s">
        <v>1589</v>
      </c>
      <c r="E156" s="60">
        <v>368.7</v>
      </c>
      <c r="F156" s="10">
        <f t="shared" si="13"/>
        <v>368.70000000000005</v>
      </c>
      <c r="G156" s="10">
        <f t="shared" si="13"/>
        <v>154.85000000000002</v>
      </c>
      <c r="H156" s="10">
        <f t="shared" si="9"/>
        <v>15.49</v>
      </c>
      <c r="I156" s="10">
        <f t="shared" si="10"/>
        <v>170.34000000000003</v>
      </c>
    </row>
    <row r="157" spans="1:9" x14ac:dyDescent="0.25">
      <c r="A157" s="15" t="s">
        <v>512</v>
      </c>
      <c r="B157" s="15" t="s">
        <v>527</v>
      </c>
      <c r="C157" s="15" t="s">
        <v>537</v>
      </c>
      <c r="D157" s="15" t="s">
        <v>1590</v>
      </c>
      <c r="E157" s="60">
        <v>256.05</v>
      </c>
      <c r="F157" s="10">
        <f t="shared" si="13"/>
        <v>256.05</v>
      </c>
      <c r="G157" s="10">
        <f t="shared" si="13"/>
        <v>107.55000000000001</v>
      </c>
      <c r="H157" s="10">
        <f t="shared" si="9"/>
        <v>10.76</v>
      </c>
      <c r="I157" s="10">
        <f t="shared" si="10"/>
        <v>118.31000000000002</v>
      </c>
    </row>
    <row r="158" spans="1:9" x14ac:dyDescent="0.25">
      <c r="A158" s="15" t="s">
        <v>512</v>
      </c>
      <c r="B158" s="15" t="s">
        <v>527</v>
      </c>
      <c r="C158" s="15" t="s">
        <v>537</v>
      </c>
      <c r="D158" s="15" t="s">
        <v>1591</v>
      </c>
      <c r="E158" s="60">
        <v>368.7</v>
      </c>
      <c r="F158" s="10">
        <f t="shared" si="13"/>
        <v>368.70000000000005</v>
      </c>
      <c r="G158" s="10">
        <f t="shared" si="13"/>
        <v>154.85000000000002</v>
      </c>
      <c r="H158" s="10">
        <f t="shared" ref="H158:H221" si="14">ROUND((+G158*H$3),2)</f>
        <v>15.49</v>
      </c>
      <c r="I158" s="10">
        <f t="shared" ref="I158:I221" si="15">+H158+G158</f>
        <v>170.34000000000003</v>
      </c>
    </row>
    <row r="159" spans="1:9" x14ac:dyDescent="0.25">
      <c r="A159" s="15" t="s">
        <v>512</v>
      </c>
      <c r="B159" s="15" t="s">
        <v>527</v>
      </c>
      <c r="C159" s="15" t="s">
        <v>539</v>
      </c>
      <c r="D159" s="15" t="s">
        <v>1592</v>
      </c>
      <c r="E159" s="60">
        <v>394.25</v>
      </c>
      <c r="F159" s="10">
        <f t="shared" si="13"/>
        <v>394.25</v>
      </c>
      <c r="G159" s="10">
        <f t="shared" si="13"/>
        <v>165.60000000000002</v>
      </c>
      <c r="H159" s="10">
        <f t="shared" si="14"/>
        <v>16.559999999999999</v>
      </c>
      <c r="I159" s="10">
        <f t="shared" si="15"/>
        <v>182.16000000000003</v>
      </c>
    </row>
    <row r="160" spans="1:9" x14ac:dyDescent="0.25">
      <c r="A160" s="15" t="s">
        <v>512</v>
      </c>
      <c r="B160" s="15" t="s">
        <v>527</v>
      </c>
      <c r="C160" s="15" t="s">
        <v>539</v>
      </c>
      <c r="D160" s="15" t="s">
        <v>1593</v>
      </c>
      <c r="E160" s="60">
        <v>491.65</v>
      </c>
      <c r="F160" s="10">
        <f t="shared" si="13"/>
        <v>491.65000000000003</v>
      </c>
      <c r="G160" s="10">
        <f t="shared" si="13"/>
        <v>206.5</v>
      </c>
      <c r="H160" s="10">
        <f t="shared" si="14"/>
        <v>20.65</v>
      </c>
      <c r="I160" s="10">
        <f t="shared" si="15"/>
        <v>227.15</v>
      </c>
    </row>
    <row r="161" spans="1:9" x14ac:dyDescent="0.25">
      <c r="A161" s="15" t="s">
        <v>512</v>
      </c>
      <c r="B161" s="15" t="s">
        <v>527</v>
      </c>
      <c r="C161" s="61" t="s">
        <v>539</v>
      </c>
      <c r="D161" s="15" t="s">
        <v>1594</v>
      </c>
      <c r="E161" s="60">
        <v>532.54999999999995</v>
      </c>
      <c r="F161" s="10">
        <f t="shared" si="13"/>
        <v>532.55000000000007</v>
      </c>
      <c r="G161" s="10">
        <f t="shared" si="13"/>
        <v>223.70000000000002</v>
      </c>
      <c r="H161" s="10">
        <f t="shared" si="14"/>
        <v>22.37</v>
      </c>
      <c r="I161" s="10">
        <f>+H161+G161</f>
        <v>246.07000000000002</v>
      </c>
    </row>
    <row r="162" spans="1:9" x14ac:dyDescent="0.25">
      <c r="A162" s="15" t="s">
        <v>512</v>
      </c>
      <c r="B162" s="15" t="s">
        <v>527</v>
      </c>
      <c r="C162" s="15" t="s">
        <v>541</v>
      </c>
      <c r="D162" s="15" t="s">
        <v>1595</v>
      </c>
      <c r="E162" s="60">
        <v>225.3</v>
      </c>
      <c r="F162" s="10">
        <f t="shared" si="13"/>
        <v>225.3</v>
      </c>
      <c r="G162" s="10">
        <f t="shared" si="13"/>
        <v>94.65</v>
      </c>
      <c r="H162" s="10">
        <f t="shared" si="14"/>
        <v>9.4700000000000006</v>
      </c>
      <c r="I162" s="10">
        <f t="shared" si="15"/>
        <v>104.12</v>
      </c>
    </row>
    <row r="163" spans="1:9" x14ac:dyDescent="0.25">
      <c r="A163" s="15" t="s">
        <v>512</v>
      </c>
      <c r="B163" s="15" t="s">
        <v>527</v>
      </c>
      <c r="C163" s="15" t="s">
        <v>541</v>
      </c>
      <c r="D163" s="15" t="s">
        <v>1596</v>
      </c>
      <c r="E163" s="60">
        <v>225.3</v>
      </c>
      <c r="F163" s="10">
        <f t="shared" si="13"/>
        <v>225.3</v>
      </c>
      <c r="G163" s="10">
        <f t="shared" si="13"/>
        <v>94.65</v>
      </c>
      <c r="H163" s="10">
        <f t="shared" si="14"/>
        <v>9.4700000000000006</v>
      </c>
      <c r="I163" s="10">
        <f>+H163+G163</f>
        <v>104.12</v>
      </c>
    </row>
    <row r="164" spans="1:9" x14ac:dyDescent="0.25">
      <c r="A164" s="15" t="s">
        <v>512</v>
      </c>
      <c r="B164" s="15" t="s">
        <v>527</v>
      </c>
      <c r="C164" s="15" t="s">
        <v>541</v>
      </c>
      <c r="D164" s="15" t="s">
        <v>1597</v>
      </c>
      <c r="E164" s="60">
        <v>342.7</v>
      </c>
      <c r="F164" s="10">
        <f t="shared" si="13"/>
        <v>342.70000000000005</v>
      </c>
      <c r="G164" s="10">
        <f t="shared" si="13"/>
        <v>143.95000000000002</v>
      </c>
      <c r="H164" s="10">
        <f t="shared" si="14"/>
        <v>14.4</v>
      </c>
      <c r="I164" s="10">
        <f>+H164+G164</f>
        <v>158.35000000000002</v>
      </c>
    </row>
    <row r="165" spans="1:9" x14ac:dyDescent="0.25">
      <c r="A165" s="15" t="s">
        <v>512</v>
      </c>
      <c r="B165" s="15" t="s">
        <v>527</v>
      </c>
      <c r="C165" s="15" t="s">
        <v>541</v>
      </c>
      <c r="D165" s="15" t="s">
        <v>1598</v>
      </c>
      <c r="E165" s="60">
        <v>342.7</v>
      </c>
      <c r="F165" s="10">
        <f t="shared" si="13"/>
        <v>342.70000000000005</v>
      </c>
      <c r="G165" s="10">
        <f t="shared" si="13"/>
        <v>143.95000000000002</v>
      </c>
      <c r="H165" s="10">
        <f t="shared" si="14"/>
        <v>14.4</v>
      </c>
      <c r="I165" s="10">
        <f t="shared" si="15"/>
        <v>158.35000000000002</v>
      </c>
    </row>
    <row r="166" spans="1:9" x14ac:dyDescent="0.25">
      <c r="A166" s="15" t="s">
        <v>512</v>
      </c>
      <c r="B166" s="15" t="s">
        <v>527</v>
      </c>
      <c r="C166" s="15" t="s">
        <v>541</v>
      </c>
      <c r="D166" s="15" t="s">
        <v>1599</v>
      </c>
      <c r="E166" s="60">
        <v>225.3</v>
      </c>
      <c r="F166" s="10">
        <f t="shared" si="13"/>
        <v>225.3</v>
      </c>
      <c r="G166" s="10">
        <f t="shared" si="13"/>
        <v>94.65</v>
      </c>
      <c r="H166" s="10">
        <f t="shared" si="14"/>
        <v>9.4700000000000006</v>
      </c>
      <c r="I166" s="10">
        <f>+H166+G166</f>
        <v>104.12</v>
      </c>
    </row>
    <row r="167" spans="1:9" x14ac:dyDescent="0.25">
      <c r="A167" s="15" t="s">
        <v>512</v>
      </c>
      <c r="B167" s="15" t="s">
        <v>527</v>
      </c>
      <c r="C167" s="15" t="s">
        <v>541</v>
      </c>
      <c r="D167" s="15" t="s">
        <v>1600</v>
      </c>
      <c r="E167" s="60">
        <v>342.7</v>
      </c>
      <c r="F167" s="10">
        <f t="shared" si="13"/>
        <v>342.70000000000005</v>
      </c>
      <c r="G167" s="10">
        <f t="shared" si="13"/>
        <v>143.95000000000002</v>
      </c>
      <c r="H167" s="10">
        <f t="shared" si="14"/>
        <v>14.4</v>
      </c>
      <c r="I167" s="10">
        <f>+H167+G167</f>
        <v>158.35000000000002</v>
      </c>
    </row>
    <row r="168" spans="1:9" x14ac:dyDescent="0.25">
      <c r="A168" s="15" t="s">
        <v>512</v>
      </c>
      <c r="B168" s="15" t="s">
        <v>527</v>
      </c>
      <c r="C168" s="15" t="s">
        <v>541</v>
      </c>
      <c r="D168" s="15" t="s">
        <v>1601</v>
      </c>
      <c r="E168" s="60">
        <v>225.3</v>
      </c>
      <c r="F168" s="10">
        <f t="shared" si="13"/>
        <v>225.3</v>
      </c>
      <c r="G168" s="10">
        <f t="shared" si="13"/>
        <v>94.65</v>
      </c>
      <c r="H168" s="10">
        <f t="shared" si="14"/>
        <v>9.4700000000000006</v>
      </c>
      <c r="I168" s="10">
        <f>+H168+G168</f>
        <v>104.12</v>
      </c>
    </row>
    <row r="169" spans="1:9" x14ac:dyDescent="0.25">
      <c r="A169" s="15" t="s">
        <v>512</v>
      </c>
      <c r="B169" s="15" t="s">
        <v>527</v>
      </c>
      <c r="C169" s="15" t="s">
        <v>541</v>
      </c>
      <c r="D169" s="15" t="s">
        <v>1602</v>
      </c>
      <c r="E169" s="60">
        <v>342.7</v>
      </c>
      <c r="F169" s="10">
        <f t="shared" si="13"/>
        <v>342.70000000000005</v>
      </c>
      <c r="G169" s="10">
        <f t="shared" si="13"/>
        <v>143.95000000000002</v>
      </c>
      <c r="H169" s="10">
        <f t="shared" si="14"/>
        <v>14.4</v>
      </c>
      <c r="I169" s="10">
        <f>+H169+G169</f>
        <v>158.35000000000002</v>
      </c>
    </row>
    <row r="170" spans="1:9" x14ac:dyDescent="0.25">
      <c r="A170" s="15" t="s">
        <v>512</v>
      </c>
      <c r="B170" s="15" t="s">
        <v>527</v>
      </c>
      <c r="C170" s="15" t="s">
        <v>543</v>
      </c>
      <c r="D170" s="15" t="s">
        <v>1603</v>
      </c>
      <c r="E170" s="60">
        <v>477.8</v>
      </c>
      <c r="F170" s="10">
        <f t="shared" ref="F170:G188" si="16">CEILING(TRUNC(+E170*F$3,2),0.05)</f>
        <v>477.8</v>
      </c>
      <c r="G170" s="10">
        <f t="shared" si="16"/>
        <v>200.70000000000002</v>
      </c>
      <c r="H170" s="10">
        <f t="shared" si="14"/>
        <v>20.07</v>
      </c>
      <c r="I170" s="10">
        <f t="shared" si="15"/>
        <v>220.77</v>
      </c>
    </row>
    <row r="171" spans="1:9" x14ac:dyDescent="0.25">
      <c r="A171" s="15" t="s">
        <v>512</v>
      </c>
      <c r="B171" s="15" t="s">
        <v>527</v>
      </c>
      <c r="C171" s="15" t="s">
        <v>543</v>
      </c>
      <c r="D171" s="15" t="s">
        <v>1604</v>
      </c>
      <c r="E171" s="60">
        <v>573.5</v>
      </c>
      <c r="F171" s="10">
        <f t="shared" si="16"/>
        <v>573.5</v>
      </c>
      <c r="G171" s="10">
        <f t="shared" si="16"/>
        <v>240.9</v>
      </c>
      <c r="H171" s="10">
        <f t="shared" si="14"/>
        <v>24.09</v>
      </c>
      <c r="I171" s="10">
        <f t="shared" si="15"/>
        <v>264.99</v>
      </c>
    </row>
    <row r="172" spans="1:9" x14ac:dyDescent="0.25">
      <c r="A172" s="15" t="s">
        <v>512</v>
      </c>
      <c r="B172" s="15" t="s">
        <v>527</v>
      </c>
      <c r="C172" s="15" t="s">
        <v>545</v>
      </c>
      <c r="D172" s="15" t="s">
        <v>1605</v>
      </c>
      <c r="E172" s="60">
        <v>477.9</v>
      </c>
      <c r="F172" s="10">
        <f t="shared" si="16"/>
        <v>477.90000000000003</v>
      </c>
      <c r="G172" s="10">
        <f t="shared" si="16"/>
        <v>200.75</v>
      </c>
      <c r="H172" s="10">
        <f t="shared" si="14"/>
        <v>20.079999999999998</v>
      </c>
      <c r="I172" s="10">
        <f t="shared" si="15"/>
        <v>220.82999999999998</v>
      </c>
    </row>
    <row r="173" spans="1:9" x14ac:dyDescent="0.25">
      <c r="A173" s="15" t="s">
        <v>512</v>
      </c>
      <c r="B173" s="15" t="s">
        <v>527</v>
      </c>
      <c r="C173" s="15" t="s">
        <v>545</v>
      </c>
      <c r="D173" s="15" t="s">
        <v>1606</v>
      </c>
      <c r="E173" s="60">
        <v>581.45000000000005</v>
      </c>
      <c r="F173" s="10">
        <f t="shared" si="16"/>
        <v>581.45000000000005</v>
      </c>
      <c r="G173" s="10">
        <f t="shared" si="16"/>
        <v>244.20000000000002</v>
      </c>
      <c r="H173" s="10">
        <f t="shared" si="14"/>
        <v>24.42</v>
      </c>
      <c r="I173" s="10">
        <f t="shared" si="15"/>
        <v>268.62</v>
      </c>
    </row>
    <row r="174" spans="1:9" x14ac:dyDescent="0.25">
      <c r="A174" s="15" t="s">
        <v>512</v>
      </c>
      <c r="B174" s="15" t="s">
        <v>527</v>
      </c>
      <c r="C174" s="15" t="s">
        <v>547</v>
      </c>
      <c r="D174" s="15" t="s">
        <v>1607</v>
      </c>
      <c r="E174" s="60">
        <v>158.94999999999999</v>
      </c>
      <c r="F174" s="10">
        <f t="shared" si="16"/>
        <v>158.95000000000002</v>
      </c>
      <c r="G174" s="10">
        <f t="shared" si="16"/>
        <v>66.75</v>
      </c>
      <c r="H174" s="10">
        <f t="shared" si="14"/>
        <v>6.68</v>
      </c>
      <c r="I174" s="10">
        <f t="shared" si="15"/>
        <v>73.430000000000007</v>
      </c>
    </row>
    <row r="175" spans="1:9" x14ac:dyDescent="0.25">
      <c r="A175" s="15" t="s">
        <v>512</v>
      </c>
      <c r="B175" s="15" t="s">
        <v>527</v>
      </c>
      <c r="C175" s="15" t="s">
        <v>549</v>
      </c>
      <c r="D175" s="15" t="s">
        <v>1608</v>
      </c>
      <c r="E175" s="60">
        <v>481.35</v>
      </c>
      <c r="F175" s="10">
        <f t="shared" si="16"/>
        <v>481.35</v>
      </c>
      <c r="G175" s="10">
        <f t="shared" si="16"/>
        <v>202.20000000000002</v>
      </c>
      <c r="H175" s="10">
        <f t="shared" si="14"/>
        <v>20.22</v>
      </c>
      <c r="I175" s="10">
        <f t="shared" si="15"/>
        <v>222.42000000000002</v>
      </c>
    </row>
    <row r="176" spans="1:9" x14ac:dyDescent="0.25">
      <c r="A176" s="15" t="s">
        <v>512</v>
      </c>
      <c r="B176" s="15" t="s">
        <v>527</v>
      </c>
      <c r="C176" s="15" t="s">
        <v>550</v>
      </c>
      <c r="D176" s="15" t="s">
        <v>1609</v>
      </c>
      <c r="E176" s="60">
        <v>522.29999999999995</v>
      </c>
      <c r="F176" s="10">
        <f t="shared" si="16"/>
        <v>522.30000000000007</v>
      </c>
      <c r="G176" s="10">
        <f t="shared" si="16"/>
        <v>219.4</v>
      </c>
      <c r="H176" s="10">
        <f t="shared" si="14"/>
        <v>21.94</v>
      </c>
      <c r="I176" s="10">
        <f>+H176+G176</f>
        <v>241.34</v>
      </c>
    </row>
    <row r="177" spans="1:9" x14ac:dyDescent="0.25">
      <c r="A177" s="15" t="s">
        <v>512</v>
      </c>
      <c r="B177" s="15" t="s">
        <v>527</v>
      </c>
      <c r="C177" s="15" t="s">
        <v>550</v>
      </c>
      <c r="D177" s="15" t="s">
        <v>1610</v>
      </c>
      <c r="E177" s="60">
        <v>522.29999999999995</v>
      </c>
      <c r="F177" s="10">
        <f t="shared" si="16"/>
        <v>522.30000000000007</v>
      </c>
      <c r="G177" s="10">
        <f t="shared" si="16"/>
        <v>219.4</v>
      </c>
      <c r="H177" s="10">
        <f t="shared" si="14"/>
        <v>21.94</v>
      </c>
      <c r="I177" s="10">
        <f>+H177+G177</f>
        <v>241.34</v>
      </c>
    </row>
    <row r="178" spans="1:9" x14ac:dyDescent="0.25">
      <c r="A178" s="15" t="s">
        <v>512</v>
      </c>
      <c r="B178" s="15" t="s">
        <v>527</v>
      </c>
      <c r="C178" s="15" t="s">
        <v>550</v>
      </c>
      <c r="D178" s="15" t="s">
        <v>1611</v>
      </c>
      <c r="E178" s="60">
        <v>522.29999999999995</v>
      </c>
      <c r="F178" s="10">
        <f t="shared" si="16"/>
        <v>522.30000000000007</v>
      </c>
      <c r="G178" s="10">
        <f t="shared" si="16"/>
        <v>219.4</v>
      </c>
      <c r="H178" s="10">
        <f t="shared" si="14"/>
        <v>21.94</v>
      </c>
      <c r="I178" s="10">
        <f>+H178+G178</f>
        <v>241.34</v>
      </c>
    </row>
    <row r="179" spans="1:9" x14ac:dyDescent="0.25">
      <c r="A179" s="15" t="s">
        <v>512</v>
      </c>
      <c r="B179" s="15" t="s">
        <v>527</v>
      </c>
      <c r="C179" s="15" t="s">
        <v>550</v>
      </c>
      <c r="D179" s="15" t="s">
        <v>1612</v>
      </c>
      <c r="E179" s="60">
        <v>522.29999999999995</v>
      </c>
      <c r="F179" s="10">
        <f t="shared" si="16"/>
        <v>522.30000000000007</v>
      </c>
      <c r="G179" s="10">
        <f t="shared" si="16"/>
        <v>219.4</v>
      </c>
      <c r="H179" s="10">
        <f t="shared" si="14"/>
        <v>21.94</v>
      </c>
      <c r="I179" s="10">
        <f>+H179+G179</f>
        <v>241.34</v>
      </c>
    </row>
    <row r="180" spans="1:9" x14ac:dyDescent="0.25">
      <c r="A180" s="15" t="s">
        <v>512</v>
      </c>
      <c r="B180" s="15" t="s">
        <v>527</v>
      </c>
      <c r="C180" s="15" t="s">
        <v>550</v>
      </c>
      <c r="D180" s="15" t="s">
        <v>1613</v>
      </c>
      <c r="E180" s="60">
        <v>716.9</v>
      </c>
      <c r="F180" s="10">
        <f t="shared" si="16"/>
        <v>716.90000000000009</v>
      </c>
      <c r="G180" s="10">
        <f t="shared" si="16"/>
        <v>301.10000000000002</v>
      </c>
      <c r="H180" s="10">
        <f t="shared" si="14"/>
        <v>30.11</v>
      </c>
      <c r="I180" s="10">
        <f t="shared" si="15"/>
        <v>331.21000000000004</v>
      </c>
    </row>
    <row r="181" spans="1:9" x14ac:dyDescent="0.25">
      <c r="A181" s="15" t="s">
        <v>512</v>
      </c>
      <c r="B181" s="15" t="s">
        <v>527</v>
      </c>
      <c r="C181" s="15" t="s">
        <v>550</v>
      </c>
      <c r="D181" s="15" t="s">
        <v>1614</v>
      </c>
      <c r="E181" s="60">
        <v>716.9</v>
      </c>
      <c r="F181" s="10">
        <f t="shared" si="16"/>
        <v>716.90000000000009</v>
      </c>
      <c r="G181" s="10">
        <f t="shared" si="16"/>
        <v>301.10000000000002</v>
      </c>
      <c r="H181" s="10">
        <f t="shared" si="14"/>
        <v>30.11</v>
      </c>
      <c r="I181" s="10">
        <f>+H181+G181</f>
        <v>331.21000000000004</v>
      </c>
    </row>
    <row r="182" spans="1:9" x14ac:dyDescent="0.25">
      <c r="A182" s="15" t="s">
        <v>512</v>
      </c>
      <c r="B182" s="15" t="s">
        <v>527</v>
      </c>
      <c r="C182" s="15" t="s">
        <v>552</v>
      </c>
      <c r="D182" s="15" t="s">
        <v>1615</v>
      </c>
      <c r="E182" s="60">
        <v>115.9</v>
      </c>
      <c r="F182" s="10">
        <f t="shared" si="16"/>
        <v>115.9</v>
      </c>
      <c r="G182" s="10">
        <f t="shared" si="16"/>
        <v>48.7</v>
      </c>
      <c r="H182" s="10">
        <f t="shared" si="14"/>
        <v>4.87</v>
      </c>
      <c r="I182" s="10">
        <f>+H182+G182</f>
        <v>53.57</v>
      </c>
    </row>
    <row r="183" spans="1:9" x14ac:dyDescent="0.25">
      <c r="A183" s="15" t="s">
        <v>512</v>
      </c>
      <c r="B183" s="15" t="s">
        <v>554</v>
      </c>
      <c r="C183" s="15" t="s">
        <v>556</v>
      </c>
      <c r="D183" s="15" t="s">
        <v>1616</v>
      </c>
      <c r="E183" s="60">
        <v>30.45</v>
      </c>
      <c r="F183" s="10">
        <f t="shared" si="16"/>
        <v>30.450000000000003</v>
      </c>
      <c r="G183" s="10">
        <f t="shared" si="16"/>
        <v>12.8</v>
      </c>
      <c r="H183" s="10">
        <f t="shared" si="14"/>
        <v>1.28</v>
      </c>
      <c r="I183" s="10">
        <f t="shared" si="15"/>
        <v>14.08</v>
      </c>
    </row>
    <row r="184" spans="1:9" x14ac:dyDescent="0.25">
      <c r="A184" s="15" t="s">
        <v>512</v>
      </c>
      <c r="B184" s="15" t="s">
        <v>554</v>
      </c>
      <c r="C184" s="15" t="s">
        <v>556</v>
      </c>
      <c r="D184" s="15" t="s">
        <v>1617</v>
      </c>
      <c r="E184" s="60">
        <v>40.700000000000003</v>
      </c>
      <c r="F184" s="10">
        <f t="shared" si="16"/>
        <v>40.700000000000003</v>
      </c>
      <c r="G184" s="10">
        <f t="shared" si="16"/>
        <v>17.100000000000001</v>
      </c>
      <c r="H184" s="10">
        <f t="shared" si="14"/>
        <v>1.71</v>
      </c>
      <c r="I184" s="10">
        <f t="shared" si="15"/>
        <v>18.810000000000002</v>
      </c>
    </row>
    <row r="185" spans="1:9" x14ac:dyDescent="0.25">
      <c r="A185" s="15" t="s">
        <v>512</v>
      </c>
      <c r="B185" s="15" t="s">
        <v>554</v>
      </c>
      <c r="C185" s="15" t="s">
        <v>556</v>
      </c>
      <c r="D185" s="15" t="s">
        <v>1618</v>
      </c>
      <c r="E185" s="60">
        <v>41.45</v>
      </c>
      <c r="F185" s="10">
        <f t="shared" si="16"/>
        <v>41.45</v>
      </c>
      <c r="G185" s="10">
        <f t="shared" si="16"/>
        <v>17.400000000000002</v>
      </c>
      <c r="H185" s="10">
        <f t="shared" si="14"/>
        <v>1.74</v>
      </c>
      <c r="I185" s="10">
        <f t="shared" si="15"/>
        <v>19.14</v>
      </c>
    </row>
    <row r="186" spans="1:9" x14ac:dyDescent="0.25">
      <c r="A186" s="15" t="s">
        <v>512</v>
      </c>
      <c r="B186" s="15" t="s">
        <v>554</v>
      </c>
      <c r="C186" s="15" t="s">
        <v>556</v>
      </c>
      <c r="D186" s="15" t="s">
        <v>1619</v>
      </c>
      <c r="E186" s="60">
        <v>55.3</v>
      </c>
      <c r="F186" s="10">
        <f t="shared" si="16"/>
        <v>55.300000000000004</v>
      </c>
      <c r="G186" s="10">
        <f t="shared" si="16"/>
        <v>23.25</v>
      </c>
      <c r="H186" s="10">
        <f t="shared" si="14"/>
        <v>2.33</v>
      </c>
      <c r="I186" s="10">
        <f t="shared" si="15"/>
        <v>25.58</v>
      </c>
    </row>
    <row r="187" spans="1:9" x14ac:dyDescent="0.25">
      <c r="A187" s="15" t="s">
        <v>512</v>
      </c>
      <c r="B187" s="15" t="s">
        <v>554</v>
      </c>
      <c r="C187" s="15" t="s">
        <v>556</v>
      </c>
      <c r="D187" s="15" t="s">
        <v>1620</v>
      </c>
      <c r="E187" s="60">
        <v>33.299999999999997</v>
      </c>
      <c r="F187" s="10">
        <f t="shared" si="16"/>
        <v>33.300000000000004</v>
      </c>
      <c r="G187" s="10">
        <f t="shared" si="16"/>
        <v>14</v>
      </c>
      <c r="H187" s="10">
        <f t="shared" si="14"/>
        <v>1.4</v>
      </c>
      <c r="I187" s="10">
        <f t="shared" si="15"/>
        <v>15.4</v>
      </c>
    </row>
    <row r="188" spans="1:9" x14ac:dyDescent="0.25">
      <c r="A188" s="15" t="s">
        <v>512</v>
      </c>
      <c r="B188" s="15" t="s">
        <v>554</v>
      </c>
      <c r="C188" s="15" t="s">
        <v>556</v>
      </c>
      <c r="D188" s="15" t="s">
        <v>1621</v>
      </c>
      <c r="E188" s="60">
        <v>44.45</v>
      </c>
      <c r="F188" s="10">
        <f t="shared" si="16"/>
        <v>44.45</v>
      </c>
      <c r="G188" s="10">
        <f t="shared" si="16"/>
        <v>18.7</v>
      </c>
      <c r="H188" s="10">
        <f t="shared" si="14"/>
        <v>1.87</v>
      </c>
      <c r="I188" s="10">
        <f t="shared" si="15"/>
        <v>20.57</v>
      </c>
    </row>
    <row r="189" spans="1:9" x14ac:dyDescent="0.25">
      <c r="A189" s="15" t="s">
        <v>512</v>
      </c>
      <c r="B189" s="15" t="s">
        <v>554</v>
      </c>
      <c r="C189" s="15" t="s">
        <v>556</v>
      </c>
      <c r="D189" s="15" t="s">
        <v>1622</v>
      </c>
      <c r="E189" s="60">
        <v>33.299999999999997</v>
      </c>
      <c r="F189" s="10">
        <f t="shared" ref="F189:G208" si="17">CEILING(TRUNC(+E189*F$3,2),0.05)</f>
        <v>33.300000000000004</v>
      </c>
      <c r="G189" s="10">
        <f t="shared" si="17"/>
        <v>14</v>
      </c>
      <c r="H189" s="10">
        <f t="shared" si="14"/>
        <v>1.4</v>
      </c>
      <c r="I189" s="10">
        <f t="shared" si="15"/>
        <v>15.4</v>
      </c>
    </row>
    <row r="190" spans="1:9" x14ac:dyDescent="0.25">
      <c r="A190" s="15" t="s">
        <v>512</v>
      </c>
      <c r="B190" s="15" t="s">
        <v>554</v>
      </c>
      <c r="C190" s="15" t="s">
        <v>556</v>
      </c>
      <c r="D190" s="15" t="s">
        <v>1623</v>
      </c>
      <c r="E190" s="60">
        <v>44.45</v>
      </c>
      <c r="F190" s="10">
        <f t="shared" si="17"/>
        <v>44.45</v>
      </c>
      <c r="G190" s="10">
        <f t="shared" si="17"/>
        <v>18.7</v>
      </c>
      <c r="H190" s="10">
        <f t="shared" si="14"/>
        <v>1.87</v>
      </c>
      <c r="I190" s="10">
        <f t="shared" si="15"/>
        <v>20.57</v>
      </c>
    </row>
    <row r="191" spans="1:9" x14ac:dyDescent="0.25">
      <c r="A191" s="15" t="s">
        <v>512</v>
      </c>
      <c r="B191" s="15" t="s">
        <v>554</v>
      </c>
      <c r="C191" s="15" t="s">
        <v>556</v>
      </c>
      <c r="D191" s="15" t="s">
        <v>1624</v>
      </c>
      <c r="E191" s="60">
        <v>50.6</v>
      </c>
      <c r="F191" s="10">
        <f t="shared" si="17"/>
        <v>50.6</v>
      </c>
      <c r="G191" s="10">
        <f t="shared" si="17"/>
        <v>21.25</v>
      </c>
      <c r="H191" s="10">
        <f t="shared" si="14"/>
        <v>2.13</v>
      </c>
      <c r="I191" s="10">
        <f t="shared" si="15"/>
        <v>23.38</v>
      </c>
    </row>
    <row r="192" spans="1:9" x14ac:dyDescent="0.25">
      <c r="A192" s="15" t="s">
        <v>512</v>
      </c>
      <c r="B192" s="15" t="s">
        <v>554</v>
      </c>
      <c r="C192" s="15" t="s">
        <v>556</v>
      </c>
      <c r="D192" s="15" t="s">
        <v>1625</v>
      </c>
      <c r="E192" s="60">
        <v>67.349999999999994</v>
      </c>
      <c r="F192" s="10">
        <f t="shared" si="17"/>
        <v>67.350000000000009</v>
      </c>
      <c r="G192" s="10">
        <f t="shared" si="17"/>
        <v>28.3</v>
      </c>
      <c r="H192" s="10">
        <f t="shared" si="14"/>
        <v>2.83</v>
      </c>
      <c r="I192" s="10">
        <f t="shared" si="15"/>
        <v>31.130000000000003</v>
      </c>
    </row>
    <row r="193" spans="1:9" x14ac:dyDescent="0.25">
      <c r="A193" s="15" t="s">
        <v>512</v>
      </c>
      <c r="B193" s="15" t="s">
        <v>554</v>
      </c>
      <c r="C193" s="15" t="s">
        <v>557</v>
      </c>
      <c r="D193" s="15" t="s">
        <v>1626</v>
      </c>
      <c r="E193" s="60">
        <v>41.45</v>
      </c>
      <c r="F193" s="10">
        <f t="shared" si="17"/>
        <v>41.45</v>
      </c>
      <c r="G193" s="10">
        <f t="shared" si="17"/>
        <v>17.400000000000002</v>
      </c>
      <c r="H193" s="10">
        <f t="shared" si="14"/>
        <v>1.74</v>
      </c>
      <c r="I193" s="10">
        <f t="shared" si="15"/>
        <v>19.14</v>
      </c>
    </row>
    <row r="194" spans="1:9" x14ac:dyDescent="0.25">
      <c r="A194" s="15" t="s">
        <v>512</v>
      </c>
      <c r="B194" s="15" t="s">
        <v>554</v>
      </c>
      <c r="C194" s="15" t="s">
        <v>557</v>
      </c>
      <c r="D194" s="15" t="s">
        <v>1627</v>
      </c>
      <c r="E194" s="60">
        <v>55.3</v>
      </c>
      <c r="F194" s="10">
        <f t="shared" si="17"/>
        <v>55.300000000000004</v>
      </c>
      <c r="G194" s="10">
        <f t="shared" si="17"/>
        <v>23.25</v>
      </c>
      <c r="H194" s="10">
        <f t="shared" si="14"/>
        <v>2.33</v>
      </c>
      <c r="I194" s="10">
        <f t="shared" si="15"/>
        <v>25.58</v>
      </c>
    </row>
    <row r="195" spans="1:9" x14ac:dyDescent="0.25">
      <c r="A195" s="15" t="s">
        <v>512</v>
      </c>
      <c r="B195" s="15" t="s">
        <v>554</v>
      </c>
      <c r="C195" s="15" t="s">
        <v>557</v>
      </c>
      <c r="D195" s="15" t="s">
        <v>1628</v>
      </c>
      <c r="E195" s="60">
        <v>33.299999999999997</v>
      </c>
      <c r="F195" s="10">
        <f t="shared" si="17"/>
        <v>33.300000000000004</v>
      </c>
      <c r="G195" s="10">
        <f t="shared" si="17"/>
        <v>14</v>
      </c>
      <c r="H195" s="10">
        <f t="shared" si="14"/>
        <v>1.4</v>
      </c>
      <c r="I195" s="10">
        <f t="shared" si="15"/>
        <v>15.4</v>
      </c>
    </row>
    <row r="196" spans="1:9" x14ac:dyDescent="0.25">
      <c r="A196" s="15" t="s">
        <v>512</v>
      </c>
      <c r="B196" s="15" t="s">
        <v>554</v>
      </c>
      <c r="C196" s="15" t="s">
        <v>557</v>
      </c>
      <c r="D196" s="15" t="s">
        <v>1629</v>
      </c>
      <c r="E196" s="60">
        <v>44.45</v>
      </c>
      <c r="F196" s="10">
        <f t="shared" si="17"/>
        <v>44.45</v>
      </c>
      <c r="G196" s="10">
        <f t="shared" si="17"/>
        <v>18.7</v>
      </c>
      <c r="H196" s="10">
        <f t="shared" si="14"/>
        <v>1.87</v>
      </c>
      <c r="I196" s="10">
        <f t="shared" si="15"/>
        <v>20.57</v>
      </c>
    </row>
    <row r="197" spans="1:9" x14ac:dyDescent="0.25">
      <c r="A197" s="15" t="s">
        <v>512</v>
      </c>
      <c r="B197" s="15" t="s">
        <v>554</v>
      </c>
      <c r="C197" s="15" t="s">
        <v>557</v>
      </c>
      <c r="D197" s="15" t="s">
        <v>1630</v>
      </c>
      <c r="E197" s="60">
        <v>48.3</v>
      </c>
      <c r="F197" s="10">
        <f t="shared" si="17"/>
        <v>48.300000000000004</v>
      </c>
      <c r="G197" s="10">
        <f t="shared" si="17"/>
        <v>20.3</v>
      </c>
      <c r="H197" s="10">
        <f t="shared" si="14"/>
        <v>2.0299999999999998</v>
      </c>
      <c r="I197" s="10">
        <f t="shared" si="15"/>
        <v>22.330000000000002</v>
      </c>
    </row>
    <row r="198" spans="1:9" x14ac:dyDescent="0.25">
      <c r="A198" s="15" t="s">
        <v>512</v>
      </c>
      <c r="B198" s="15" t="s">
        <v>554</v>
      </c>
      <c r="C198" s="15" t="s">
        <v>557</v>
      </c>
      <c r="D198" s="15" t="s">
        <v>1631</v>
      </c>
      <c r="E198" s="60">
        <v>62.35</v>
      </c>
      <c r="F198" s="10">
        <f t="shared" si="17"/>
        <v>62.35</v>
      </c>
      <c r="G198" s="10">
        <f t="shared" si="17"/>
        <v>26.200000000000003</v>
      </c>
      <c r="H198" s="10">
        <f t="shared" si="14"/>
        <v>2.62</v>
      </c>
      <c r="I198" s="10">
        <f t="shared" si="15"/>
        <v>28.820000000000004</v>
      </c>
    </row>
    <row r="199" spans="1:9" x14ac:dyDescent="0.25">
      <c r="A199" s="15" t="s">
        <v>512</v>
      </c>
      <c r="B199" s="15" t="s">
        <v>554</v>
      </c>
      <c r="C199" s="15" t="s">
        <v>557</v>
      </c>
      <c r="D199" s="15" t="s">
        <v>1632</v>
      </c>
      <c r="E199" s="60">
        <v>101.65</v>
      </c>
      <c r="F199" s="10">
        <f t="shared" si="17"/>
        <v>101.65</v>
      </c>
      <c r="G199" s="10">
        <f t="shared" si="17"/>
        <v>42.7</v>
      </c>
      <c r="H199" s="10">
        <f t="shared" si="14"/>
        <v>4.2699999999999996</v>
      </c>
      <c r="I199" s="10">
        <f t="shared" si="15"/>
        <v>46.97</v>
      </c>
    </row>
    <row r="200" spans="1:9" x14ac:dyDescent="0.25">
      <c r="A200" s="15" t="s">
        <v>512</v>
      </c>
      <c r="B200" s="15" t="s">
        <v>554</v>
      </c>
      <c r="C200" s="15" t="s">
        <v>559</v>
      </c>
      <c r="D200" s="15" t="s">
        <v>1633</v>
      </c>
      <c r="E200" s="60">
        <v>66.05</v>
      </c>
      <c r="F200" s="10">
        <f t="shared" si="17"/>
        <v>66.05</v>
      </c>
      <c r="G200" s="10">
        <f t="shared" si="17"/>
        <v>27.75</v>
      </c>
      <c r="H200" s="10">
        <f t="shared" si="14"/>
        <v>2.78</v>
      </c>
      <c r="I200" s="10">
        <f t="shared" si="15"/>
        <v>30.53</v>
      </c>
    </row>
    <row r="201" spans="1:9" x14ac:dyDescent="0.25">
      <c r="A201" s="15" t="s">
        <v>512</v>
      </c>
      <c r="B201" s="15" t="s">
        <v>554</v>
      </c>
      <c r="C201" s="15" t="s">
        <v>559</v>
      </c>
      <c r="D201" s="15" t="s">
        <v>1634</v>
      </c>
      <c r="E201" s="60">
        <v>66.05</v>
      </c>
      <c r="F201" s="10">
        <f t="shared" si="17"/>
        <v>66.05</v>
      </c>
      <c r="G201" s="10">
        <f t="shared" si="17"/>
        <v>27.75</v>
      </c>
      <c r="H201" s="10">
        <f t="shared" si="14"/>
        <v>2.78</v>
      </c>
      <c r="I201" s="10">
        <f t="shared" si="15"/>
        <v>30.53</v>
      </c>
    </row>
    <row r="202" spans="1:9" x14ac:dyDescent="0.25">
      <c r="A202" s="15" t="s">
        <v>512</v>
      </c>
      <c r="B202" s="15" t="s">
        <v>554</v>
      </c>
      <c r="C202" s="15" t="s">
        <v>559</v>
      </c>
      <c r="D202" s="15" t="s">
        <v>1635</v>
      </c>
      <c r="E202" s="60">
        <v>66.05</v>
      </c>
      <c r="F202" s="10">
        <f t="shared" si="17"/>
        <v>66.05</v>
      </c>
      <c r="G202" s="10">
        <f t="shared" si="17"/>
        <v>27.75</v>
      </c>
      <c r="H202" s="10">
        <f t="shared" si="14"/>
        <v>2.78</v>
      </c>
      <c r="I202" s="10">
        <f>+H202+G202</f>
        <v>30.53</v>
      </c>
    </row>
    <row r="203" spans="1:9" x14ac:dyDescent="0.25">
      <c r="A203" s="15" t="s">
        <v>512</v>
      </c>
      <c r="B203" s="15" t="s">
        <v>554</v>
      </c>
      <c r="C203" s="15" t="s">
        <v>559</v>
      </c>
      <c r="D203" s="15" t="s">
        <v>1636</v>
      </c>
      <c r="E203" s="60">
        <v>48.45</v>
      </c>
      <c r="F203" s="10">
        <f t="shared" si="17"/>
        <v>48.45</v>
      </c>
      <c r="G203" s="10">
        <f t="shared" si="17"/>
        <v>20.350000000000001</v>
      </c>
      <c r="H203" s="10">
        <f t="shared" si="14"/>
        <v>2.04</v>
      </c>
      <c r="I203" s="10">
        <f>+H203+G203</f>
        <v>22.39</v>
      </c>
    </row>
    <row r="204" spans="1:9" x14ac:dyDescent="0.25">
      <c r="A204" s="15" t="s">
        <v>512</v>
      </c>
      <c r="B204" s="15" t="s">
        <v>554</v>
      </c>
      <c r="C204" s="15" t="s">
        <v>559</v>
      </c>
      <c r="D204" s="15" t="s">
        <v>1637</v>
      </c>
      <c r="E204" s="60">
        <v>48.3</v>
      </c>
      <c r="F204" s="10">
        <f t="shared" si="17"/>
        <v>48.300000000000004</v>
      </c>
      <c r="G204" s="10">
        <f t="shared" si="17"/>
        <v>20.3</v>
      </c>
      <c r="H204" s="10">
        <f t="shared" si="14"/>
        <v>2.0299999999999998</v>
      </c>
      <c r="I204" s="10">
        <f t="shared" si="15"/>
        <v>22.330000000000002</v>
      </c>
    </row>
    <row r="205" spans="1:9" x14ac:dyDescent="0.25">
      <c r="A205" s="15" t="s">
        <v>512</v>
      </c>
      <c r="B205" s="15" t="s">
        <v>554</v>
      </c>
      <c r="C205" s="15" t="s">
        <v>559</v>
      </c>
      <c r="D205" s="15" t="s">
        <v>1638</v>
      </c>
      <c r="E205" s="60">
        <v>48.3</v>
      </c>
      <c r="F205" s="10">
        <f t="shared" si="17"/>
        <v>48.300000000000004</v>
      </c>
      <c r="G205" s="10">
        <f t="shared" si="17"/>
        <v>20.3</v>
      </c>
      <c r="H205" s="10">
        <f t="shared" si="14"/>
        <v>2.0299999999999998</v>
      </c>
      <c r="I205" s="10">
        <f t="shared" si="15"/>
        <v>22.330000000000002</v>
      </c>
    </row>
    <row r="206" spans="1:9" x14ac:dyDescent="0.25">
      <c r="A206" s="15" t="s">
        <v>512</v>
      </c>
      <c r="B206" s="15" t="s">
        <v>554</v>
      </c>
      <c r="C206" s="15" t="s">
        <v>559</v>
      </c>
      <c r="D206" s="15" t="s">
        <v>1639</v>
      </c>
      <c r="E206" s="60">
        <v>48.3</v>
      </c>
      <c r="F206" s="10">
        <f t="shared" si="17"/>
        <v>48.300000000000004</v>
      </c>
      <c r="G206" s="10">
        <f t="shared" si="17"/>
        <v>20.3</v>
      </c>
      <c r="H206" s="10">
        <f t="shared" si="14"/>
        <v>2.0299999999999998</v>
      </c>
      <c r="I206" s="10">
        <f t="shared" si="15"/>
        <v>22.330000000000002</v>
      </c>
    </row>
    <row r="207" spans="1:9" x14ac:dyDescent="0.25">
      <c r="A207" s="15" t="s">
        <v>512</v>
      </c>
      <c r="B207" s="15" t="s">
        <v>554</v>
      </c>
      <c r="C207" s="15" t="s">
        <v>559</v>
      </c>
      <c r="D207" s="15" t="s">
        <v>1640</v>
      </c>
      <c r="E207" s="60">
        <v>48.3</v>
      </c>
      <c r="F207" s="10">
        <f t="shared" si="17"/>
        <v>48.300000000000004</v>
      </c>
      <c r="G207" s="10">
        <f t="shared" si="17"/>
        <v>20.3</v>
      </c>
      <c r="H207" s="10">
        <f t="shared" si="14"/>
        <v>2.0299999999999998</v>
      </c>
      <c r="I207" s="10">
        <f t="shared" si="15"/>
        <v>22.330000000000002</v>
      </c>
    </row>
    <row r="208" spans="1:9" x14ac:dyDescent="0.25">
      <c r="A208" s="15" t="s">
        <v>512</v>
      </c>
      <c r="B208" s="15" t="s">
        <v>554</v>
      </c>
      <c r="C208" s="15" t="s">
        <v>559</v>
      </c>
      <c r="D208" s="15" t="s">
        <v>1641</v>
      </c>
      <c r="E208" s="60">
        <v>50.85</v>
      </c>
      <c r="F208" s="10">
        <f t="shared" si="17"/>
        <v>50.85</v>
      </c>
      <c r="G208" s="10">
        <f t="shared" si="17"/>
        <v>21.35</v>
      </c>
      <c r="H208" s="10">
        <f t="shared" si="14"/>
        <v>2.14</v>
      </c>
      <c r="I208" s="10">
        <f t="shared" si="15"/>
        <v>23.490000000000002</v>
      </c>
    </row>
    <row r="209" spans="1:9" x14ac:dyDescent="0.25">
      <c r="A209" s="15" t="s">
        <v>512</v>
      </c>
      <c r="B209" s="15" t="s">
        <v>554</v>
      </c>
      <c r="C209" s="15" t="s">
        <v>559</v>
      </c>
      <c r="D209" s="15" t="s">
        <v>1642</v>
      </c>
      <c r="E209" s="60">
        <v>33.700000000000003</v>
      </c>
      <c r="F209" s="10">
        <f t="shared" ref="F209:G228" si="18">CEILING(TRUNC(+E209*F$3,2),0.05)</f>
        <v>33.700000000000003</v>
      </c>
      <c r="G209" s="10">
        <f t="shared" si="18"/>
        <v>14.15</v>
      </c>
      <c r="H209" s="10">
        <f t="shared" si="14"/>
        <v>1.42</v>
      </c>
      <c r="I209" s="10">
        <f t="shared" si="15"/>
        <v>15.57</v>
      </c>
    </row>
    <row r="210" spans="1:9" x14ac:dyDescent="0.25">
      <c r="A210" s="15" t="s">
        <v>512</v>
      </c>
      <c r="B210" s="15" t="s">
        <v>554</v>
      </c>
      <c r="C210" s="15" t="s">
        <v>559</v>
      </c>
      <c r="D210" s="15" t="s">
        <v>1643</v>
      </c>
      <c r="E210" s="60">
        <v>80.099999999999994</v>
      </c>
      <c r="F210" s="10">
        <f t="shared" si="18"/>
        <v>80.100000000000009</v>
      </c>
      <c r="G210" s="10">
        <f t="shared" si="18"/>
        <v>33.65</v>
      </c>
      <c r="H210" s="10">
        <f t="shared" si="14"/>
        <v>3.37</v>
      </c>
      <c r="I210" s="10">
        <f t="shared" si="15"/>
        <v>37.019999999999996</v>
      </c>
    </row>
    <row r="211" spans="1:9" x14ac:dyDescent="0.25">
      <c r="A211" s="15" t="s">
        <v>512</v>
      </c>
      <c r="B211" s="15" t="s">
        <v>554</v>
      </c>
      <c r="C211" s="15" t="s">
        <v>559</v>
      </c>
      <c r="D211" s="15" t="s">
        <v>1644</v>
      </c>
      <c r="E211" s="60">
        <v>66.05</v>
      </c>
      <c r="F211" s="10">
        <f t="shared" si="18"/>
        <v>66.05</v>
      </c>
      <c r="G211" s="10">
        <f t="shared" si="18"/>
        <v>27.75</v>
      </c>
      <c r="H211" s="10">
        <f t="shared" si="14"/>
        <v>2.78</v>
      </c>
      <c r="I211" s="10">
        <f t="shared" si="15"/>
        <v>30.53</v>
      </c>
    </row>
    <row r="212" spans="1:9" x14ac:dyDescent="0.25">
      <c r="A212" s="15" t="s">
        <v>512</v>
      </c>
      <c r="B212" s="15" t="s">
        <v>554</v>
      </c>
      <c r="C212" s="15" t="s">
        <v>559</v>
      </c>
      <c r="D212" s="15" t="s">
        <v>1645</v>
      </c>
      <c r="E212" s="60">
        <v>50.85</v>
      </c>
      <c r="F212" s="10">
        <f t="shared" si="18"/>
        <v>50.85</v>
      </c>
      <c r="G212" s="10">
        <f t="shared" si="18"/>
        <v>21.35</v>
      </c>
      <c r="H212" s="10">
        <f t="shared" si="14"/>
        <v>2.14</v>
      </c>
      <c r="I212" s="10">
        <f t="shared" si="15"/>
        <v>23.490000000000002</v>
      </c>
    </row>
    <row r="213" spans="1:9" x14ac:dyDescent="0.25">
      <c r="A213" s="15" t="s">
        <v>512</v>
      </c>
      <c r="B213" s="15" t="s">
        <v>554</v>
      </c>
      <c r="C213" s="15" t="s">
        <v>559</v>
      </c>
      <c r="D213" s="15" t="s">
        <v>1646</v>
      </c>
      <c r="E213" s="60">
        <v>44.45</v>
      </c>
      <c r="F213" s="10">
        <f t="shared" si="18"/>
        <v>44.45</v>
      </c>
      <c r="G213" s="10">
        <f t="shared" si="18"/>
        <v>18.7</v>
      </c>
      <c r="H213" s="10">
        <f t="shared" si="14"/>
        <v>1.87</v>
      </c>
      <c r="I213" s="10">
        <f t="shared" si="15"/>
        <v>20.57</v>
      </c>
    </row>
    <row r="214" spans="1:9" x14ac:dyDescent="0.25">
      <c r="A214" s="15" t="s">
        <v>512</v>
      </c>
      <c r="B214" s="15" t="s">
        <v>554</v>
      </c>
      <c r="C214" s="15" t="s">
        <v>559</v>
      </c>
      <c r="D214" s="15" t="s">
        <v>1647</v>
      </c>
      <c r="E214" s="60">
        <v>48.55</v>
      </c>
      <c r="F214" s="10">
        <f t="shared" si="18"/>
        <v>48.550000000000004</v>
      </c>
      <c r="G214" s="10">
        <f t="shared" si="18"/>
        <v>20.400000000000002</v>
      </c>
      <c r="H214" s="10">
        <f t="shared" si="14"/>
        <v>2.04</v>
      </c>
      <c r="I214" s="10">
        <f t="shared" si="15"/>
        <v>22.44</v>
      </c>
    </row>
    <row r="215" spans="1:9" x14ac:dyDescent="0.25">
      <c r="A215" s="15" t="s">
        <v>512</v>
      </c>
      <c r="B215" s="15" t="s">
        <v>554</v>
      </c>
      <c r="C215" s="15" t="s">
        <v>559</v>
      </c>
      <c r="D215" s="15" t="s">
        <v>1648</v>
      </c>
      <c r="E215" s="60">
        <v>48.55</v>
      </c>
      <c r="F215" s="10">
        <f t="shared" si="18"/>
        <v>48.550000000000004</v>
      </c>
      <c r="G215" s="10">
        <f t="shared" si="18"/>
        <v>20.400000000000002</v>
      </c>
      <c r="H215" s="10">
        <f t="shared" si="14"/>
        <v>2.04</v>
      </c>
      <c r="I215" s="10">
        <f t="shared" si="15"/>
        <v>22.44</v>
      </c>
    </row>
    <row r="216" spans="1:9" x14ac:dyDescent="0.25">
      <c r="A216" s="15" t="s">
        <v>512</v>
      </c>
      <c r="B216" s="15" t="s">
        <v>554</v>
      </c>
      <c r="C216" s="15" t="s">
        <v>559</v>
      </c>
      <c r="D216" s="15" t="s">
        <v>1649</v>
      </c>
      <c r="E216" s="60">
        <v>48.55</v>
      </c>
      <c r="F216" s="10">
        <f t="shared" si="18"/>
        <v>48.550000000000004</v>
      </c>
      <c r="G216" s="10">
        <f t="shared" si="18"/>
        <v>20.400000000000002</v>
      </c>
      <c r="H216" s="10">
        <f t="shared" si="14"/>
        <v>2.04</v>
      </c>
      <c r="I216" s="10">
        <f t="shared" si="15"/>
        <v>22.44</v>
      </c>
    </row>
    <row r="217" spans="1:9" x14ac:dyDescent="0.25">
      <c r="A217" s="15" t="s">
        <v>512</v>
      </c>
      <c r="B217" s="15" t="s">
        <v>554</v>
      </c>
      <c r="C217" s="15" t="s">
        <v>559</v>
      </c>
      <c r="D217" s="15" t="s">
        <v>1650</v>
      </c>
      <c r="E217" s="60">
        <v>48.55</v>
      </c>
      <c r="F217" s="10">
        <f t="shared" si="18"/>
        <v>48.550000000000004</v>
      </c>
      <c r="G217" s="10">
        <f t="shared" si="18"/>
        <v>20.400000000000002</v>
      </c>
      <c r="H217" s="10">
        <f t="shared" si="14"/>
        <v>2.04</v>
      </c>
      <c r="I217" s="10">
        <f t="shared" si="15"/>
        <v>22.44</v>
      </c>
    </row>
    <row r="218" spans="1:9" x14ac:dyDescent="0.25">
      <c r="A218" s="15" t="s">
        <v>512</v>
      </c>
      <c r="B218" s="15" t="s">
        <v>554</v>
      </c>
      <c r="C218" s="15" t="s">
        <v>560</v>
      </c>
      <c r="D218" s="15" t="s">
        <v>1651</v>
      </c>
      <c r="E218" s="60">
        <v>68.75</v>
      </c>
      <c r="F218" s="10">
        <f t="shared" si="18"/>
        <v>68.75</v>
      </c>
      <c r="G218" s="10">
        <f t="shared" si="18"/>
        <v>28.900000000000002</v>
      </c>
      <c r="H218" s="10">
        <f t="shared" si="14"/>
        <v>2.89</v>
      </c>
      <c r="I218" s="10">
        <f t="shared" si="15"/>
        <v>31.790000000000003</v>
      </c>
    </row>
    <row r="219" spans="1:9" x14ac:dyDescent="0.25">
      <c r="A219" s="15" t="s">
        <v>512</v>
      </c>
      <c r="B219" s="15" t="s">
        <v>554</v>
      </c>
      <c r="C219" s="15" t="s">
        <v>560</v>
      </c>
      <c r="D219" s="15" t="s">
        <v>1652</v>
      </c>
      <c r="E219" s="60">
        <v>56.45</v>
      </c>
      <c r="F219" s="10">
        <f t="shared" si="18"/>
        <v>56.45</v>
      </c>
      <c r="G219" s="10">
        <f t="shared" si="18"/>
        <v>23.700000000000003</v>
      </c>
      <c r="H219" s="10">
        <f t="shared" si="14"/>
        <v>2.37</v>
      </c>
      <c r="I219" s="10">
        <f t="shared" si="15"/>
        <v>26.070000000000004</v>
      </c>
    </row>
    <row r="220" spans="1:9" x14ac:dyDescent="0.25">
      <c r="A220" s="15" t="s">
        <v>512</v>
      </c>
      <c r="B220" s="15" t="s">
        <v>554</v>
      </c>
      <c r="C220" s="15" t="s">
        <v>560</v>
      </c>
      <c r="D220" s="15" t="s">
        <v>1653</v>
      </c>
      <c r="E220" s="60">
        <v>78.849999999999994</v>
      </c>
      <c r="F220" s="10">
        <f t="shared" si="18"/>
        <v>78.850000000000009</v>
      </c>
      <c r="G220" s="10">
        <f t="shared" si="18"/>
        <v>33.15</v>
      </c>
      <c r="H220" s="10">
        <f t="shared" si="14"/>
        <v>3.32</v>
      </c>
      <c r="I220" s="10">
        <f t="shared" si="15"/>
        <v>36.47</v>
      </c>
    </row>
    <row r="221" spans="1:9" x14ac:dyDescent="0.25">
      <c r="A221" s="15" t="s">
        <v>512</v>
      </c>
      <c r="B221" s="15" t="s">
        <v>554</v>
      </c>
      <c r="C221" s="15" t="s">
        <v>560</v>
      </c>
      <c r="D221" s="15" t="s">
        <v>1654</v>
      </c>
      <c r="E221" s="60">
        <v>112.65</v>
      </c>
      <c r="F221" s="10">
        <f t="shared" si="18"/>
        <v>112.65</v>
      </c>
      <c r="G221" s="10">
        <f t="shared" si="18"/>
        <v>47.35</v>
      </c>
      <c r="H221" s="10">
        <f t="shared" si="14"/>
        <v>4.74</v>
      </c>
      <c r="I221" s="10">
        <f t="shared" si="15"/>
        <v>52.09</v>
      </c>
    </row>
    <row r="222" spans="1:9" x14ac:dyDescent="0.25">
      <c r="A222" s="15" t="s">
        <v>512</v>
      </c>
      <c r="B222" s="15" t="s">
        <v>554</v>
      </c>
      <c r="C222" s="15" t="s">
        <v>560</v>
      </c>
      <c r="D222" s="15" t="s">
        <v>1655</v>
      </c>
      <c r="E222" s="60">
        <v>48.15</v>
      </c>
      <c r="F222" s="10">
        <f t="shared" si="18"/>
        <v>48.150000000000006</v>
      </c>
      <c r="G222" s="10">
        <f t="shared" si="18"/>
        <v>20.25</v>
      </c>
      <c r="H222" s="10">
        <f t="shared" ref="H222:H285" si="19">ROUND((+G222*H$3),2)</f>
        <v>2.0299999999999998</v>
      </c>
      <c r="I222" s="10">
        <f t="shared" ref="I222:I287" si="20">+H222+G222</f>
        <v>22.28</v>
      </c>
    </row>
    <row r="223" spans="1:9" x14ac:dyDescent="0.25">
      <c r="A223" s="15" t="s">
        <v>512</v>
      </c>
      <c r="B223" s="15" t="s">
        <v>554</v>
      </c>
      <c r="C223" s="15" t="s">
        <v>560</v>
      </c>
      <c r="D223" s="15" t="s">
        <v>1656</v>
      </c>
      <c r="E223" s="60">
        <v>99.6</v>
      </c>
      <c r="F223" s="10">
        <f t="shared" si="18"/>
        <v>99.600000000000009</v>
      </c>
      <c r="G223" s="10">
        <f t="shared" si="18"/>
        <v>41.85</v>
      </c>
      <c r="H223" s="10">
        <f t="shared" si="19"/>
        <v>4.1900000000000004</v>
      </c>
      <c r="I223" s="10">
        <f t="shared" si="20"/>
        <v>46.04</v>
      </c>
    </row>
    <row r="224" spans="1:9" x14ac:dyDescent="0.25">
      <c r="A224" s="15" t="s">
        <v>512</v>
      </c>
      <c r="B224" s="15" t="s">
        <v>554</v>
      </c>
      <c r="C224" s="15" t="s">
        <v>560</v>
      </c>
      <c r="D224" s="15" t="s">
        <v>1657</v>
      </c>
      <c r="E224" s="60">
        <v>112.65</v>
      </c>
      <c r="F224" s="10">
        <f t="shared" si="18"/>
        <v>112.65</v>
      </c>
      <c r="G224" s="10">
        <f t="shared" si="18"/>
        <v>47.35</v>
      </c>
      <c r="H224" s="10">
        <f t="shared" si="19"/>
        <v>4.74</v>
      </c>
      <c r="I224" s="10">
        <f t="shared" si="20"/>
        <v>52.09</v>
      </c>
    </row>
    <row r="225" spans="1:9" x14ac:dyDescent="0.25">
      <c r="A225" s="15" t="s">
        <v>512</v>
      </c>
      <c r="B225" s="15" t="s">
        <v>554</v>
      </c>
      <c r="C225" s="15" t="s">
        <v>560</v>
      </c>
      <c r="D225" s="15" t="s">
        <v>1658</v>
      </c>
      <c r="E225" s="60">
        <v>112.65</v>
      </c>
      <c r="F225" s="10">
        <f t="shared" si="18"/>
        <v>112.65</v>
      </c>
      <c r="G225" s="10">
        <f t="shared" si="18"/>
        <v>47.35</v>
      </c>
      <c r="H225" s="10">
        <f t="shared" si="19"/>
        <v>4.74</v>
      </c>
      <c r="I225" s="10">
        <f t="shared" si="20"/>
        <v>52.09</v>
      </c>
    </row>
    <row r="226" spans="1:9" x14ac:dyDescent="0.25">
      <c r="A226" s="15" t="s">
        <v>512</v>
      </c>
      <c r="B226" s="15" t="s">
        <v>554</v>
      </c>
      <c r="C226" s="15" t="s">
        <v>560</v>
      </c>
      <c r="D226" s="15" t="s">
        <v>1659</v>
      </c>
      <c r="E226" s="60">
        <v>112.65</v>
      </c>
      <c r="F226" s="10">
        <f t="shared" si="18"/>
        <v>112.65</v>
      </c>
      <c r="G226" s="10">
        <f t="shared" si="18"/>
        <v>47.35</v>
      </c>
      <c r="H226" s="10">
        <f t="shared" si="19"/>
        <v>4.74</v>
      </c>
      <c r="I226" s="10">
        <f t="shared" si="20"/>
        <v>52.09</v>
      </c>
    </row>
    <row r="227" spans="1:9" x14ac:dyDescent="0.25">
      <c r="A227" s="15" t="s">
        <v>512</v>
      </c>
      <c r="B227" s="15" t="s">
        <v>554</v>
      </c>
      <c r="C227" s="15" t="s">
        <v>561</v>
      </c>
      <c r="D227" s="15" t="s">
        <v>1660</v>
      </c>
      <c r="E227" s="60">
        <v>41.05</v>
      </c>
      <c r="F227" s="10">
        <f t="shared" si="18"/>
        <v>41.050000000000004</v>
      </c>
      <c r="G227" s="10">
        <f t="shared" si="18"/>
        <v>17.25</v>
      </c>
      <c r="H227" s="10">
        <f t="shared" si="19"/>
        <v>1.73</v>
      </c>
      <c r="I227" s="10">
        <f t="shared" si="20"/>
        <v>18.98</v>
      </c>
    </row>
    <row r="228" spans="1:9" x14ac:dyDescent="0.25">
      <c r="A228" s="15" t="s">
        <v>512</v>
      </c>
      <c r="B228" s="15" t="s">
        <v>554</v>
      </c>
      <c r="C228" s="15" t="s">
        <v>561</v>
      </c>
      <c r="D228" s="15" t="s">
        <v>1661</v>
      </c>
      <c r="E228" s="60">
        <v>91.55</v>
      </c>
      <c r="F228" s="10">
        <f t="shared" si="18"/>
        <v>91.550000000000011</v>
      </c>
      <c r="G228" s="10">
        <f t="shared" si="18"/>
        <v>38.450000000000003</v>
      </c>
      <c r="H228" s="10">
        <f t="shared" si="19"/>
        <v>3.85</v>
      </c>
      <c r="I228" s="10">
        <f t="shared" si="20"/>
        <v>42.300000000000004</v>
      </c>
    </row>
    <row r="229" spans="1:9" x14ac:dyDescent="0.25">
      <c r="A229" s="15" t="s">
        <v>512</v>
      </c>
      <c r="B229" s="15" t="s">
        <v>554</v>
      </c>
      <c r="C229" s="15" t="s">
        <v>563</v>
      </c>
      <c r="D229" s="15" t="s">
        <v>1662</v>
      </c>
      <c r="E229" s="60">
        <v>36.200000000000003</v>
      </c>
      <c r="F229" s="10">
        <f t="shared" ref="F229:G248" si="21">CEILING(TRUNC(+E229*F$3,2),0.05)</f>
        <v>36.200000000000003</v>
      </c>
      <c r="G229" s="10">
        <f t="shared" si="21"/>
        <v>15.200000000000001</v>
      </c>
      <c r="H229" s="10">
        <f t="shared" si="19"/>
        <v>1.52</v>
      </c>
      <c r="I229" s="10">
        <f t="shared" si="20"/>
        <v>16.720000000000002</v>
      </c>
    </row>
    <row r="230" spans="1:9" x14ac:dyDescent="0.25">
      <c r="A230" s="15" t="s">
        <v>512</v>
      </c>
      <c r="B230" s="15" t="s">
        <v>554</v>
      </c>
      <c r="C230" s="15" t="s">
        <v>563</v>
      </c>
      <c r="D230" s="15" t="s">
        <v>1663</v>
      </c>
      <c r="E230" s="60">
        <v>48.3</v>
      </c>
      <c r="F230" s="10">
        <f t="shared" si="21"/>
        <v>48.300000000000004</v>
      </c>
      <c r="G230" s="10">
        <f t="shared" si="21"/>
        <v>20.3</v>
      </c>
      <c r="H230" s="10">
        <f t="shared" si="19"/>
        <v>2.0299999999999998</v>
      </c>
      <c r="I230" s="10">
        <f t="shared" si="20"/>
        <v>22.330000000000002</v>
      </c>
    </row>
    <row r="231" spans="1:9" x14ac:dyDescent="0.25">
      <c r="A231" s="15" t="s">
        <v>512</v>
      </c>
      <c r="B231" s="15" t="s">
        <v>554</v>
      </c>
      <c r="C231" s="15" t="s">
        <v>563</v>
      </c>
      <c r="D231" s="15" t="s">
        <v>1664</v>
      </c>
      <c r="E231" s="60">
        <v>62.2</v>
      </c>
      <c r="F231" s="10">
        <f t="shared" si="21"/>
        <v>62.2</v>
      </c>
      <c r="G231" s="10">
        <f t="shared" si="21"/>
        <v>26.150000000000002</v>
      </c>
      <c r="H231" s="10">
        <f t="shared" si="19"/>
        <v>2.62</v>
      </c>
      <c r="I231" s="10">
        <f t="shared" si="20"/>
        <v>28.770000000000003</v>
      </c>
    </row>
    <row r="232" spans="1:9" x14ac:dyDescent="0.25">
      <c r="A232" s="15" t="s">
        <v>512</v>
      </c>
      <c r="B232" s="15" t="s">
        <v>554</v>
      </c>
      <c r="C232" s="15" t="s">
        <v>563</v>
      </c>
      <c r="D232" s="15" t="s">
        <v>1665</v>
      </c>
      <c r="E232" s="60">
        <v>40.700000000000003</v>
      </c>
      <c r="F232" s="10">
        <f t="shared" si="21"/>
        <v>40.700000000000003</v>
      </c>
      <c r="G232" s="10">
        <f t="shared" si="21"/>
        <v>17.100000000000001</v>
      </c>
      <c r="H232" s="10">
        <f t="shared" si="19"/>
        <v>1.71</v>
      </c>
      <c r="I232" s="10">
        <f t="shared" si="20"/>
        <v>18.810000000000002</v>
      </c>
    </row>
    <row r="233" spans="1:9" x14ac:dyDescent="0.25">
      <c r="A233" s="15" t="s">
        <v>512</v>
      </c>
      <c r="B233" s="15" t="s">
        <v>554</v>
      </c>
      <c r="C233" s="15" t="s">
        <v>563</v>
      </c>
      <c r="D233" s="15" t="s">
        <v>1666</v>
      </c>
      <c r="E233" s="60">
        <v>44.45</v>
      </c>
      <c r="F233" s="10">
        <f t="shared" si="21"/>
        <v>44.45</v>
      </c>
      <c r="G233" s="10">
        <f t="shared" si="21"/>
        <v>18.7</v>
      </c>
      <c r="H233" s="10">
        <f t="shared" si="19"/>
        <v>1.87</v>
      </c>
      <c r="I233" s="10">
        <f t="shared" si="20"/>
        <v>20.57</v>
      </c>
    </row>
    <row r="234" spans="1:9" x14ac:dyDescent="0.25">
      <c r="A234" s="15" t="s">
        <v>512</v>
      </c>
      <c r="B234" s="15" t="s">
        <v>554</v>
      </c>
      <c r="C234" s="15" t="s">
        <v>563</v>
      </c>
      <c r="D234" s="15" t="s">
        <v>1667</v>
      </c>
      <c r="E234" s="60">
        <v>57.85</v>
      </c>
      <c r="F234" s="10">
        <f t="shared" si="21"/>
        <v>57.85</v>
      </c>
      <c r="G234" s="10">
        <f t="shared" si="21"/>
        <v>24.3</v>
      </c>
      <c r="H234" s="10">
        <f t="shared" si="19"/>
        <v>2.4300000000000002</v>
      </c>
      <c r="I234" s="10">
        <f t="shared" si="20"/>
        <v>26.73</v>
      </c>
    </row>
    <row r="235" spans="1:9" x14ac:dyDescent="0.25">
      <c r="A235" s="15" t="s">
        <v>512</v>
      </c>
      <c r="B235" s="15" t="s">
        <v>554</v>
      </c>
      <c r="C235" s="15" t="s">
        <v>563</v>
      </c>
      <c r="D235" s="15" t="s">
        <v>1668</v>
      </c>
      <c r="E235" s="60">
        <v>71.099999999999994</v>
      </c>
      <c r="F235" s="10">
        <f t="shared" si="21"/>
        <v>71.100000000000009</v>
      </c>
      <c r="G235" s="10">
        <f t="shared" si="21"/>
        <v>29.900000000000002</v>
      </c>
      <c r="H235" s="10">
        <f t="shared" si="19"/>
        <v>2.99</v>
      </c>
      <c r="I235" s="10">
        <f t="shared" si="20"/>
        <v>32.89</v>
      </c>
    </row>
    <row r="236" spans="1:9" x14ac:dyDescent="0.25">
      <c r="A236" s="15" t="s">
        <v>512</v>
      </c>
      <c r="B236" s="15" t="s">
        <v>554</v>
      </c>
      <c r="C236" s="15" t="s">
        <v>565</v>
      </c>
      <c r="D236" s="15" t="s">
        <v>1669</v>
      </c>
      <c r="E236" s="60">
        <v>47.15</v>
      </c>
      <c r="F236" s="10">
        <f t="shared" si="21"/>
        <v>47.150000000000006</v>
      </c>
      <c r="G236" s="10">
        <f t="shared" si="21"/>
        <v>19.8</v>
      </c>
      <c r="H236" s="10">
        <f t="shared" si="19"/>
        <v>1.98</v>
      </c>
      <c r="I236" s="10">
        <f t="shared" si="20"/>
        <v>21.78</v>
      </c>
    </row>
    <row r="237" spans="1:9" x14ac:dyDescent="0.25">
      <c r="A237" s="15" t="s">
        <v>512</v>
      </c>
      <c r="B237" s="15" t="s">
        <v>554</v>
      </c>
      <c r="C237" s="15" t="s">
        <v>565</v>
      </c>
      <c r="D237" s="15" t="s">
        <v>1670</v>
      </c>
      <c r="E237" s="60">
        <v>161.69999999999999</v>
      </c>
      <c r="F237" s="10">
        <f t="shared" si="21"/>
        <v>161.70000000000002</v>
      </c>
      <c r="G237" s="10">
        <f t="shared" si="21"/>
        <v>67.95</v>
      </c>
      <c r="H237" s="10">
        <f t="shared" si="19"/>
        <v>6.8</v>
      </c>
      <c r="I237" s="10">
        <f t="shared" si="20"/>
        <v>74.75</v>
      </c>
    </row>
    <row r="238" spans="1:9" x14ac:dyDescent="0.25">
      <c r="A238" s="15" t="s">
        <v>512</v>
      </c>
      <c r="B238" s="15" t="s">
        <v>554</v>
      </c>
      <c r="C238" s="15" t="s">
        <v>565</v>
      </c>
      <c r="D238" s="15" t="s">
        <v>1671</v>
      </c>
      <c r="E238" s="60">
        <v>155.19999999999999</v>
      </c>
      <c r="F238" s="10">
        <f t="shared" si="21"/>
        <v>155.20000000000002</v>
      </c>
      <c r="G238" s="10">
        <f t="shared" si="21"/>
        <v>65.2</v>
      </c>
      <c r="H238" s="10">
        <f t="shared" si="19"/>
        <v>6.52</v>
      </c>
      <c r="I238" s="10">
        <f t="shared" si="20"/>
        <v>71.72</v>
      </c>
    </row>
    <row r="239" spans="1:9" x14ac:dyDescent="0.25">
      <c r="A239" s="15" t="s">
        <v>512</v>
      </c>
      <c r="B239" s="15" t="s">
        <v>554</v>
      </c>
      <c r="C239" s="15" t="s">
        <v>565</v>
      </c>
      <c r="D239" s="15" t="s">
        <v>1672</v>
      </c>
      <c r="E239" s="60">
        <v>129.15</v>
      </c>
      <c r="F239" s="10">
        <f t="shared" si="21"/>
        <v>129.15</v>
      </c>
      <c r="G239" s="10">
        <f t="shared" si="21"/>
        <v>54.25</v>
      </c>
      <c r="H239" s="10">
        <f t="shared" si="19"/>
        <v>5.43</v>
      </c>
      <c r="I239" s="10">
        <f t="shared" si="20"/>
        <v>59.68</v>
      </c>
    </row>
    <row r="240" spans="1:9" x14ac:dyDescent="0.25">
      <c r="A240" s="15" t="s">
        <v>512</v>
      </c>
      <c r="B240" s="15" t="s">
        <v>554</v>
      </c>
      <c r="C240" s="15" t="s">
        <v>565</v>
      </c>
      <c r="D240" s="15" t="s">
        <v>1673</v>
      </c>
      <c r="E240" s="60">
        <v>141.55000000000001</v>
      </c>
      <c r="F240" s="10">
        <f t="shared" si="21"/>
        <v>141.55000000000001</v>
      </c>
      <c r="G240" s="10">
        <f t="shared" si="21"/>
        <v>59.45</v>
      </c>
      <c r="H240" s="10">
        <f t="shared" si="19"/>
        <v>5.95</v>
      </c>
      <c r="I240" s="10">
        <f t="shared" si="20"/>
        <v>65.400000000000006</v>
      </c>
    </row>
    <row r="241" spans="1:9" x14ac:dyDescent="0.25">
      <c r="A241" s="15" t="s">
        <v>512</v>
      </c>
      <c r="B241" s="15" t="s">
        <v>554</v>
      </c>
      <c r="C241" s="15" t="s">
        <v>567</v>
      </c>
      <c r="D241" s="15" t="s">
        <v>1674</v>
      </c>
      <c r="E241" s="60">
        <v>36.6</v>
      </c>
      <c r="F241" s="10">
        <f t="shared" si="21"/>
        <v>36.6</v>
      </c>
      <c r="G241" s="10">
        <f t="shared" si="21"/>
        <v>15.4</v>
      </c>
      <c r="H241" s="10">
        <f t="shared" si="19"/>
        <v>1.54</v>
      </c>
      <c r="I241" s="10">
        <f t="shared" si="20"/>
        <v>16.940000000000001</v>
      </c>
    </row>
    <row r="242" spans="1:9" x14ac:dyDescent="0.25">
      <c r="A242" s="15" t="s">
        <v>512</v>
      </c>
      <c r="B242" s="15" t="s">
        <v>554</v>
      </c>
      <c r="C242" s="15" t="s">
        <v>567</v>
      </c>
      <c r="D242" s="15" t="s">
        <v>1675</v>
      </c>
      <c r="E242" s="60">
        <v>48.75</v>
      </c>
      <c r="F242" s="10">
        <f t="shared" si="21"/>
        <v>48.75</v>
      </c>
      <c r="G242" s="10">
        <f t="shared" si="21"/>
        <v>20.5</v>
      </c>
      <c r="H242" s="10">
        <f t="shared" si="19"/>
        <v>2.0499999999999998</v>
      </c>
      <c r="I242" s="10">
        <f t="shared" si="20"/>
        <v>22.55</v>
      </c>
    </row>
    <row r="243" spans="1:9" x14ac:dyDescent="0.25">
      <c r="A243" s="15" t="s">
        <v>512</v>
      </c>
      <c r="B243" s="15" t="s">
        <v>554</v>
      </c>
      <c r="C243" s="15" t="s">
        <v>567</v>
      </c>
      <c r="D243" s="15" t="s">
        <v>1676</v>
      </c>
      <c r="E243" s="60">
        <v>92.1</v>
      </c>
      <c r="F243" s="10">
        <f t="shared" si="21"/>
        <v>92.100000000000009</v>
      </c>
      <c r="G243" s="10">
        <f t="shared" si="21"/>
        <v>38.700000000000003</v>
      </c>
      <c r="H243" s="10">
        <f t="shared" si="19"/>
        <v>3.87</v>
      </c>
      <c r="I243" s="10">
        <f t="shared" si="20"/>
        <v>42.57</v>
      </c>
    </row>
    <row r="244" spans="1:9" x14ac:dyDescent="0.25">
      <c r="A244" s="15" t="s">
        <v>512</v>
      </c>
      <c r="B244" s="15" t="s">
        <v>554</v>
      </c>
      <c r="C244" s="15" t="s">
        <v>567</v>
      </c>
      <c r="D244" s="15" t="s">
        <v>1677</v>
      </c>
      <c r="E244" s="60">
        <v>112.9</v>
      </c>
      <c r="F244" s="10">
        <f t="shared" si="21"/>
        <v>112.9</v>
      </c>
      <c r="G244" s="10">
        <f t="shared" si="21"/>
        <v>47.45</v>
      </c>
      <c r="H244" s="10">
        <f t="shared" si="19"/>
        <v>4.75</v>
      </c>
      <c r="I244" s="10">
        <f t="shared" si="20"/>
        <v>52.2</v>
      </c>
    </row>
    <row r="245" spans="1:9" x14ac:dyDescent="0.25">
      <c r="A245" s="15" t="s">
        <v>512</v>
      </c>
      <c r="B245" s="15" t="s">
        <v>554</v>
      </c>
      <c r="C245" s="15" t="s">
        <v>567</v>
      </c>
      <c r="D245" s="15" t="s">
        <v>1678</v>
      </c>
      <c r="E245" s="60">
        <v>80.849999999999994</v>
      </c>
      <c r="F245" s="10">
        <f t="shared" si="21"/>
        <v>80.850000000000009</v>
      </c>
      <c r="G245" s="10">
        <f t="shared" si="21"/>
        <v>33.950000000000003</v>
      </c>
      <c r="H245" s="10">
        <f t="shared" si="19"/>
        <v>3.4</v>
      </c>
      <c r="I245" s="10">
        <f t="shared" si="20"/>
        <v>37.35</v>
      </c>
    </row>
    <row r="246" spans="1:9" x14ac:dyDescent="0.25">
      <c r="A246" s="15" t="s">
        <v>512</v>
      </c>
      <c r="B246" s="15" t="s">
        <v>554</v>
      </c>
      <c r="C246" s="15" t="s">
        <v>567</v>
      </c>
      <c r="D246" s="15" t="s">
        <v>1679</v>
      </c>
      <c r="E246" s="60">
        <v>141.85</v>
      </c>
      <c r="F246" s="10">
        <f t="shared" si="21"/>
        <v>141.85</v>
      </c>
      <c r="G246" s="10">
        <f t="shared" si="21"/>
        <v>59.6</v>
      </c>
      <c r="H246" s="10">
        <f t="shared" si="19"/>
        <v>5.96</v>
      </c>
      <c r="I246" s="10">
        <f t="shared" si="20"/>
        <v>65.56</v>
      </c>
    </row>
    <row r="247" spans="1:9" x14ac:dyDescent="0.25">
      <c r="A247" s="15" t="s">
        <v>512</v>
      </c>
      <c r="B247" s="15" t="s">
        <v>554</v>
      </c>
      <c r="C247" s="15" t="s">
        <v>567</v>
      </c>
      <c r="D247" s="15" t="s">
        <v>1680</v>
      </c>
      <c r="E247" s="60">
        <v>138.55000000000001</v>
      </c>
      <c r="F247" s="10">
        <f t="shared" si="21"/>
        <v>138.55000000000001</v>
      </c>
      <c r="G247" s="10">
        <f t="shared" si="21"/>
        <v>58.2</v>
      </c>
      <c r="H247" s="10">
        <f t="shared" si="19"/>
        <v>5.82</v>
      </c>
      <c r="I247" s="10">
        <f t="shared" si="20"/>
        <v>64.02000000000001</v>
      </c>
    </row>
    <row r="248" spans="1:9" x14ac:dyDescent="0.25">
      <c r="A248" s="15" t="s">
        <v>512</v>
      </c>
      <c r="B248" s="15" t="s">
        <v>554</v>
      </c>
      <c r="C248" s="15" t="s">
        <v>567</v>
      </c>
      <c r="D248" s="15" t="s">
        <v>1681</v>
      </c>
      <c r="E248" s="60">
        <v>78.3</v>
      </c>
      <c r="F248" s="10">
        <f t="shared" si="21"/>
        <v>78.300000000000011</v>
      </c>
      <c r="G248" s="10">
        <f t="shared" si="21"/>
        <v>32.9</v>
      </c>
      <c r="H248" s="10">
        <f t="shared" si="19"/>
        <v>3.29</v>
      </c>
      <c r="I248" s="10">
        <f t="shared" si="20"/>
        <v>36.19</v>
      </c>
    </row>
    <row r="249" spans="1:9" x14ac:dyDescent="0.25">
      <c r="A249" s="15" t="s">
        <v>512</v>
      </c>
      <c r="B249" s="15" t="s">
        <v>554</v>
      </c>
      <c r="C249" s="15" t="s">
        <v>567</v>
      </c>
      <c r="D249" s="15" t="s">
        <v>1682</v>
      </c>
      <c r="E249" s="60">
        <v>210.6</v>
      </c>
      <c r="F249" s="10">
        <f t="shared" ref="F249:G268" si="22">CEILING(TRUNC(+E249*F$3,2),0.05)</f>
        <v>210.60000000000002</v>
      </c>
      <c r="G249" s="10">
        <f t="shared" si="22"/>
        <v>88.45</v>
      </c>
      <c r="H249" s="10">
        <f t="shared" si="19"/>
        <v>8.85</v>
      </c>
      <c r="I249" s="10">
        <f t="shared" si="20"/>
        <v>97.3</v>
      </c>
    </row>
    <row r="250" spans="1:9" x14ac:dyDescent="0.25">
      <c r="A250" s="15" t="s">
        <v>512</v>
      </c>
      <c r="B250" s="15" t="s">
        <v>554</v>
      </c>
      <c r="C250" s="15" t="s">
        <v>567</v>
      </c>
      <c r="D250" s="15" t="s">
        <v>1683</v>
      </c>
      <c r="E250" s="60">
        <v>200.7</v>
      </c>
      <c r="F250" s="10">
        <f t="shared" si="22"/>
        <v>200.70000000000002</v>
      </c>
      <c r="G250" s="10">
        <f t="shared" si="22"/>
        <v>84.300000000000011</v>
      </c>
      <c r="H250" s="10">
        <f t="shared" si="19"/>
        <v>8.43</v>
      </c>
      <c r="I250" s="10">
        <f t="shared" si="20"/>
        <v>92.730000000000018</v>
      </c>
    </row>
    <row r="251" spans="1:9" x14ac:dyDescent="0.25">
      <c r="A251" s="15" t="s">
        <v>512</v>
      </c>
      <c r="B251" s="15" t="s">
        <v>554</v>
      </c>
      <c r="C251" s="15" t="s">
        <v>567</v>
      </c>
      <c r="D251" s="15" t="s">
        <v>1684</v>
      </c>
      <c r="E251" s="60">
        <v>142.65</v>
      </c>
      <c r="F251" s="10">
        <f t="shared" si="22"/>
        <v>142.65</v>
      </c>
      <c r="G251" s="10">
        <f t="shared" si="22"/>
        <v>59.95</v>
      </c>
      <c r="H251" s="10">
        <f t="shared" si="19"/>
        <v>6</v>
      </c>
      <c r="I251" s="10">
        <f t="shared" si="20"/>
        <v>65.95</v>
      </c>
    </row>
    <row r="252" spans="1:9" x14ac:dyDescent="0.25">
      <c r="A252" s="15" t="s">
        <v>512</v>
      </c>
      <c r="B252" s="15" t="s">
        <v>554</v>
      </c>
      <c r="C252" s="15" t="s">
        <v>569</v>
      </c>
      <c r="D252" s="15" t="s">
        <v>1685</v>
      </c>
      <c r="E252" s="60">
        <v>21.8</v>
      </c>
      <c r="F252" s="10">
        <f t="shared" si="22"/>
        <v>21.8</v>
      </c>
      <c r="G252" s="10">
        <f t="shared" si="22"/>
        <v>9.15</v>
      </c>
      <c r="H252" s="10">
        <f t="shared" si="19"/>
        <v>0.92</v>
      </c>
      <c r="I252" s="10">
        <f t="shared" si="20"/>
        <v>10.07</v>
      </c>
    </row>
    <row r="253" spans="1:9" x14ac:dyDescent="0.25">
      <c r="A253" s="15" t="s">
        <v>512</v>
      </c>
      <c r="B253" s="15" t="s">
        <v>554</v>
      </c>
      <c r="C253" s="15" t="s">
        <v>571</v>
      </c>
      <c r="D253" s="15" t="s">
        <v>1686</v>
      </c>
      <c r="E253" s="60">
        <v>91.65</v>
      </c>
      <c r="F253" s="10">
        <f t="shared" si="22"/>
        <v>91.65</v>
      </c>
      <c r="G253" s="10">
        <f t="shared" si="22"/>
        <v>38.5</v>
      </c>
      <c r="H253" s="10">
        <f t="shared" si="19"/>
        <v>3.85</v>
      </c>
      <c r="I253" s="10">
        <f t="shared" si="20"/>
        <v>42.35</v>
      </c>
    </row>
    <row r="254" spans="1:9" x14ac:dyDescent="0.25">
      <c r="A254" s="15" t="s">
        <v>512</v>
      </c>
      <c r="B254" s="15" t="s">
        <v>554</v>
      </c>
      <c r="C254" s="15" t="s">
        <v>571</v>
      </c>
      <c r="D254" s="15" t="s">
        <v>1687</v>
      </c>
      <c r="E254" s="60">
        <v>206.9</v>
      </c>
      <c r="F254" s="10">
        <f t="shared" si="22"/>
        <v>206.9</v>
      </c>
      <c r="G254" s="10">
        <f t="shared" si="22"/>
        <v>86.9</v>
      </c>
      <c r="H254" s="10">
        <f t="shared" si="19"/>
        <v>8.69</v>
      </c>
      <c r="I254" s="10">
        <f t="shared" si="20"/>
        <v>95.59</v>
      </c>
    </row>
    <row r="255" spans="1:9" x14ac:dyDescent="0.25">
      <c r="A255" s="15" t="s">
        <v>512</v>
      </c>
      <c r="B255" s="15" t="s">
        <v>554</v>
      </c>
      <c r="C255" s="15" t="s">
        <v>571</v>
      </c>
      <c r="D255" s="15" t="s">
        <v>1688</v>
      </c>
      <c r="E255" s="60">
        <v>55.25</v>
      </c>
      <c r="F255" s="10">
        <f t="shared" si="22"/>
        <v>55.25</v>
      </c>
      <c r="G255" s="10">
        <f t="shared" si="22"/>
        <v>23.200000000000003</v>
      </c>
      <c r="H255" s="10">
        <f t="shared" si="19"/>
        <v>2.3199999999999998</v>
      </c>
      <c r="I255" s="10">
        <f t="shared" si="20"/>
        <v>25.520000000000003</v>
      </c>
    </row>
    <row r="256" spans="1:9" x14ac:dyDescent="0.25">
      <c r="A256" s="15" t="s">
        <v>512</v>
      </c>
      <c r="B256" s="15" t="s">
        <v>554</v>
      </c>
      <c r="C256" s="15" t="s">
        <v>571</v>
      </c>
      <c r="D256" s="15" t="s">
        <v>1689</v>
      </c>
      <c r="E256" s="60">
        <v>116.75</v>
      </c>
      <c r="F256" s="10">
        <f t="shared" si="22"/>
        <v>116.75</v>
      </c>
      <c r="G256" s="10">
        <f t="shared" si="22"/>
        <v>49.050000000000004</v>
      </c>
      <c r="H256" s="10">
        <f t="shared" si="19"/>
        <v>4.91</v>
      </c>
      <c r="I256" s="10">
        <f t="shared" si="20"/>
        <v>53.960000000000008</v>
      </c>
    </row>
    <row r="257" spans="1:9" x14ac:dyDescent="0.25">
      <c r="A257" s="15" t="s">
        <v>512</v>
      </c>
      <c r="B257" s="15" t="s">
        <v>554</v>
      </c>
      <c r="C257" s="15" t="s">
        <v>571</v>
      </c>
      <c r="D257" s="15" t="s">
        <v>1690</v>
      </c>
      <c r="E257" s="60">
        <v>89.1</v>
      </c>
      <c r="F257" s="10">
        <f t="shared" si="22"/>
        <v>89.100000000000009</v>
      </c>
      <c r="G257" s="10">
        <f t="shared" si="22"/>
        <v>37.450000000000003</v>
      </c>
      <c r="H257" s="10">
        <f t="shared" si="19"/>
        <v>3.75</v>
      </c>
      <c r="I257" s="10">
        <f t="shared" si="20"/>
        <v>41.2</v>
      </c>
    </row>
    <row r="258" spans="1:9" x14ac:dyDescent="0.25">
      <c r="A258" s="15" t="s">
        <v>512</v>
      </c>
      <c r="B258" s="15" t="s">
        <v>554</v>
      </c>
      <c r="C258" s="15" t="s">
        <v>571</v>
      </c>
      <c r="D258" s="15" t="s">
        <v>1691</v>
      </c>
      <c r="E258" s="60">
        <v>53.8</v>
      </c>
      <c r="F258" s="10">
        <f t="shared" si="22"/>
        <v>53.800000000000004</v>
      </c>
      <c r="G258" s="10">
        <f t="shared" si="22"/>
        <v>22.6</v>
      </c>
      <c r="H258" s="10">
        <f t="shared" si="19"/>
        <v>2.2599999999999998</v>
      </c>
      <c r="I258" s="10">
        <f t="shared" si="20"/>
        <v>24.86</v>
      </c>
    </row>
    <row r="259" spans="1:9" x14ac:dyDescent="0.25">
      <c r="A259" s="15" t="s">
        <v>512</v>
      </c>
      <c r="B259" s="15" t="s">
        <v>554</v>
      </c>
      <c r="C259" s="15" t="s">
        <v>571</v>
      </c>
      <c r="D259" s="15" t="s">
        <v>1692</v>
      </c>
      <c r="E259" s="60">
        <v>48.2</v>
      </c>
      <c r="F259" s="10">
        <f t="shared" si="22"/>
        <v>48.2</v>
      </c>
      <c r="G259" s="10">
        <f t="shared" si="22"/>
        <v>20.25</v>
      </c>
      <c r="H259" s="10">
        <f t="shared" si="19"/>
        <v>2.0299999999999998</v>
      </c>
      <c r="I259" s="10">
        <f t="shared" si="20"/>
        <v>22.28</v>
      </c>
    </row>
    <row r="260" spans="1:9" x14ac:dyDescent="0.25">
      <c r="A260" s="15" t="s">
        <v>512</v>
      </c>
      <c r="B260" s="15" t="s">
        <v>554</v>
      </c>
      <c r="C260" s="15" t="s">
        <v>575</v>
      </c>
      <c r="D260" s="15" t="s">
        <v>1693</v>
      </c>
      <c r="E260" s="60">
        <v>98.9</v>
      </c>
      <c r="F260" s="10">
        <f t="shared" si="22"/>
        <v>98.9</v>
      </c>
      <c r="G260" s="10">
        <f t="shared" si="22"/>
        <v>41.550000000000004</v>
      </c>
      <c r="H260" s="10">
        <f t="shared" si="19"/>
        <v>4.16</v>
      </c>
      <c r="I260" s="10">
        <f t="shared" si="20"/>
        <v>45.710000000000008</v>
      </c>
    </row>
    <row r="261" spans="1:9" x14ac:dyDescent="0.25">
      <c r="A261" s="15" t="s">
        <v>512</v>
      </c>
      <c r="B261" s="15" t="s">
        <v>554</v>
      </c>
      <c r="C261" s="15" t="s">
        <v>575</v>
      </c>
      <c r="D261" s="15" t="s">
        <v>1694</v>
      </c>
      <c r="E261" s="60">
        <v>77.75</v>
      </c>
      <c r="F261" s="10">
        <f t="shared" si="22"/>
        <v>77.75</v>
      </c>
      <c r="G261" s="10">
        <f t="shared" si="22"/>
        <v>32.65</v>
      </c>
      <c r="H261" s="10">
        <f t="shared" si="19"/>
        <v>3.27</v>
      </c>
      <c r="I261" s="10">
        <f t="shared" si="20"/>
        <v>35.92</v>
      </c>
    </row>
    <row r="262" spans="1:9" x14ac:dyDescent="0.25">
      <c r="A262" s="15" t="s">
        <v>512</v>
      </c>
      <c r="B262" s="15" t="s">
        <v>554</v>
      </c>
      <c r="C262" s="15" t="s">
        <v>575</v>
      </c>
      <c r="D262" s="15" t="s">
        <v>1695</v>
      </c>
      <c r="E262" s="60">
        <v>116.45</v>
      </c>
      <c r="F262" s="10">
        <f t="shared" si="22"/>
        <v>116.45</v>
      </c>
      <c r="G262" s="10">
        <f t="shared" si="22"/>
        <v>48.900000000000006</v>
      </c>
      <c r="H262" s="10">
        <f t="shared" si="19"/>
        <v>4.8899999999999997</v>
      </c>
      <c r="I262" s="10">
        <f t="shared" si="20"/>
        <v>53.790000000000006</v>
      </c>
    </row>
    <row r="263" spans="1:9" x14ac:dyDescent="0.25">
      <c r="A263" s="15" t="s">
        <v>512</v>
      </c>
      <c r="B263" s="15" t="s">
        <v>554</v>
      </c>
      <c r="C263" s="15" t="s">
        <v>575</v>
      </c>
      <c r="D263" s="15" t="s">
        <v>1696</v>
      </c>
      <c r="E263" s="60">
        <v>147</v>
      </c>
      <c r="F263" s="10">
        <f t="shared" si="22"/>
        <v>147</v>
      </c>
      <c r="G263" s="10">
        <f t="shared" si="22"/>
        <v>61.75</v>
      </c>
      <c r="H263" s="10">
        <f t="shared" si="19"/>
        <v>6.18</v>
      </c>
      <c r="I263" s="10">
        <f t="shared" si="20"/>
        <v>67.930000000000007</v>
      </c>
    </row>
    <row r="264" spans="1:9" x14ac:dyDescent="0.25">
      <c r="A264" s="15" t="s">
        <v>512</v>
      </c>
      <c r="B264" s="15" t="s">
        <v>554</v>
      </c>
      <c r="C264" s="15" t="s">
        <v>575</v>
      </c>
      <c r="D264" s="15" t="s">
        <v>1697</v>
      </c>
      <c r="E264" s="60">
        <v>137.9</v>
      </c>
      <c r="F264" s="10">
        <f t="shared" si="22"/>
        <v>137.9</v>
      </c>
      <c r="G264" s="10">
        <f t="shared" si="22"/>
        <v>57.95</v>
      </c>
      <c r="H264" s="10">
        <f t="shared" si="19"/>
        <v>5.8</v>
      </c>
      <c r="I264" s="10">
        <f t="shared" si="20"/>
        <v>63.75</v>
      </c>
    </row>
    <row r="265" spans="1:9" x14ac:dyDescent="0.25">
      <c r="A265" s="15" t="s">
        <v>512</v>
      </c>
      <c r="B265" s="15" t="s">
        <v>554</v>
      </c>
      <c r="C265" s="15" t="s">
        <v>575</v>
      </c>
      <c r="D265" s="15" t="s">
        <v>1698</v>
      </c>
      <c r="E265" s="60">
        <v>231.9</v>
      </c>
      <c r="F265" s="10">
        <f t="shared" si="22"/>
        <v>231.9</v>
      </c>
      <c r="G265" s="10">
        <f t="shared" si="22"/>
        <v>97.4</v>
      </c>
      <c r="H265" s="10">
        <f t="shared" si="19"/>
        <v>9.74</v>
      </c>
      <c r="I265" s="10">
        <f t="shared" si="20"/>
        <v>107.14</v>
      </c>
    </row>
    <row r="266" spans="1:9" x14ac:dyDescent="0.25">
      <c r="A266" s="15" t="s">
        <v>512</v>
      </c>
      <c r="B266" s="15" t="s">
        <v>554</v>
      </c>
      <c r="C266" s="15" t="s">
        <v>575</v>
      </c>
      <c r="D266" s="15" t="s">
        <v>1699</v>
      </c>
      <c r="E266" s="60">
        <v>110.3</v>
      </c>
      <c r="F266" s="10">
        <f t="shared" si="22"/>
        <v>110.30000000000001</v>
      </c>
      <c r="G266" s="10">
        <f t="shared" si="22"/>
        <v>46.35</v>
      </c>
      <c r="H266" s="10">
        <f t="shared" si="19"/>
        <v>4.6399999999999997</v>
      </c>
      <c r="I266" s="10">
        <f t="shared" si="20"/>
        <v>50.99</v>
      </c>
    </row>
    <row r="267" spans="1:9" x14ac:dyDescent="0.25">
      <c r="A267" s="15" t="s">
        <v>512</v>
      </c>
      <c r="B267" s="15" t="s">
        <v>554</v>
      </c>
      <c r="C267" s="15" t="s">
        <v>575</v>
      </c>
      <c r="D267" s="15" t="s">
        <v>1700</v>
      </c>
      <c r="E267" s="60">
        <v>75.5</v>
      </c>
      <c r="F267" s="10">
        <f t="shared" si="22"/>
        <v>75.5</v>
      </c>
      <c r="G267" s="10">
        <f t="shared" si="22"/>
        <v>31.75</v>
      </c>
      <c r="H267" s="10">
        <f t="shared" si="19"/>
        <v>3.18</v>
      </c>
      <c r="I267" s="10">
        <f t="shared" si="20"/>
        <v>34.93</v>
      </c>
    </row>
    <row r="268" spans="1:9" x14ac:dyDescent="0.25">
      <c r="A268" s="15" t="s">
        <v>512</v>
      </c>
      <c r="B268" s="15" t="s">
        <v>554</v>
      </c>
      <c r="C268" s="15" t="s">
        <v>575</v>
      </c>
      <c r="D268" s="15" t="s">
        <v>1701</v>
      </c>
      <c r="E268" s="60">
        <v>142.5</v>
      </c>
      <c r="F268" s="10">
        <f t="shared" si="22"/>
        <v>142.5</v>
      </c>
      <c r="G268" s="10">
        <f t="shared" si="22"/>
        <v>59.85</v>
      </c>
      <c r="H268" s="10">
        <f t="shared" si="19"/>
        <v>5.99</v>
      </c>
      <c r="I268" s="10">
        <f t="shared" si="20"/>
        <v>65.84</v>
      </c>
    </row>
    <row r="269" spans="1:9" x14ac:dyDescent="0.25">
      <c r="A269" s="15" t="s">
        <v>512</v>
      </c>
      <c r="B269" s="15" t="s">
        <v>554</v>
      </c>
      <c r="C269" s="15" t="s">
        <v>575</v>
      </c>
      <c r="D269" s="15" t="s">
        <v>1702</v>
      </c>
      <c r="E269" s="60">
        <v>224.65</v>
      </c>
      <c r="F269" s="10">
        <f t="shared" ref="F269:G285" si="23">CEILING(TRUNC(+E269*F$3,2),0.05)</f>
        <v>224.65</v>
      </c>
      <c r="G269" s="10">
        <f t="shared" si="23"/>
        <v>94.350000000000009</v>
      </c>
      <c r="H269" s="10">
        <f t="shared" si="19"/>
        <v>9.44</v>
      </c>
      <c r="I269" s="10">
        <f t="shared" si="20"/>
        <v>103.79</v>
      </c>
    </row>
    <row r="270" spans="1:9" x14ac:dyDescent="0.25">
      <c r="A270" s="15" t="s">
        <v>512</v>
      </c>
      <c r="B270" s="15" t="s">
        <v>554</v>
      </c>
      <c r="C270" s="15" t="s">
        <v>575</v>
      </c>
      <c r="D270" s="15" t="s">
        <v>1703</v>
      </c>
      <c r="E270" s="60">
        <v>137.1</v>
      </c>
      <c r="F270" s="10">
        <f t="shared" si="23"/>
        <v>137.1</v>
      </c>
      <c r="G270" s="10">
        <f t="shared" si="23"/>
        <v>57.6</v>
      </c>
      <c r="H270" s="10">
        <f t="shared" si="19"/>
        <v>5.76</v>
      </c>
      <c r="I270" s="10">
        <f t="shared" si="20"/>
        <v>63.36</v>
      </c>
    </row>
    <row r="271" spans="1:9" x14ac:dyDescent="0.25">
      <c r="A271" s="15" t="s">
        <v>512</v>
      </c>
      <c r="B271" s="15" t="s">
        <v>554</v>
      </c>
      <c r="C271" s="15" t="s">
        <v>577</v>
      </c>
      <c r="D271" s="51" t="s">
        <v>1704</v>
      </c>
      <c r="E271" s="60">
        <v>172.35</v>
      </c>
      <c r="F271" s="10">
        <f t="shared" si="23"/>
        <v>172.35000000000002</v>
      </c>
      <c r="G271" s="10">
        <f t="shared" si="23"/>
        <v>72.400000000000006</v>
      </c>
      <c r="H271" s="10">
        <f t="shared" si="19"/>
        <v>7.24</v>
      </c>
      <c r="I271" s="10">
        <f t="shared" si="20"/>
        <v>79.64</v>
      </c>
    </row>
    <row r="272" spans="1:9" x14ac:dyDescent="0.25">
      <c r="A272" s="15" t="s">
        <v>512</v>
      </c>
      <c r="B272" s="15" t="s">
        <v>554</v>
      </c>
      <c r="C272" s="15" t="s">
        <v>577</v>
      </c>
      <c r="D272" s="15" t="s">
        <v>1705</v>
      </c>
      <c r="E272" s="60">
        <v>577.6</v>
      </c>
      <c r="F272" s="10">
        <f t="shared" si="23"/>
        <v>577.6</v>
      </c>
      <c r="G272" s="10">
        <f t="shared" si="23"/>
        <v>242.60000000000002</v>
      </c>
      <c r="H272" s="10">
        <f t="shared" si="19"/>
        <v>24.26</v>
      </c>
      <c r="I272" s="10">
        <f t="shared" si="20"/>
        <v>266.86</v>
      </c>
    </row>
    <row r="273" spans="1:9" x14ac:dyDescent="0.25">
      <c r="A273" s="15" t="s">
        <v>512</v>
      </c>
      <c r="B273" s="15" t="s">
        <v>554</v>
      </c>
      <c r="C273" s="15" t="s">
        <v>577</v>
      </c>
      <c r="D273" s="15" t="s">
        <v>1706</v>
      </c>
      <c r="E273" s="60">
        <v>847.05</v>
      </c>
      <c r="F273" s="10">
        <f t="shared" si="23"/>
        <v>847.05000000000007</v>
      </c>
      <c r="G273" s="10">
        <f t="shared" si="23"/>
        <v>355.8</v>
      </c>
      <c r="H273" s="10">
        <f t="shared" si="19"/>
        <v>35.58</v>
      </c>
      <c r="I273" s="10">
        <f t="shared" si="20"/>
        <v>391.38</v>
      </c>
    </row>
    <row r="274" spans="1:9" x14ac:dyDescent="0.25">
      <c r="A274" s="15" t="s">
        <v>512</v>
      </c>
      <c r="B274" s="15" t="s">
        <v>554</v>
      </c>
      <c r="C274" s="15" t="s">
        <v>577</v>
      </c>
      <c r="D274" s="15" t="s">
        <v>1707</v>
      </c>
      <c r="E274" s="60">
        <v>1204.5</v>
      </c>
      <c r="F274" s="10">
        <f t="shared" si="23"/>
        <v>1204.5</v>
      </c>
      <c r="G274" s="10">
        <f t="shared" si="23"/>
        <v>505.90000000000003</v>
      </c>
      <c r="H274" s="10">
        <f t="shared" si="19"/>
        <v>50.59</v>
      </c>
      <c r="I274" s="10">
        <f t="shared" si="20"/>
        <v>556.49</v>
      </c>
    </row>
    <row r="275" spans="1:9" x14ac:dyDescent="0.25">
      <c r="A275" s="15" t="s">
        <v>512</v>
      </c>
      <c r="B275" s="15" t="s">
        <v>554</v>
      </c>
      <c r="C275" s="15" t="s">
        <v>577</v>
      </c>
      <c r="D275" s="15" t="s">
        <v>1708</v>
      </c>
      <c r="E275" s="60">
        <v>1409.5</v>
      </c>
      <c r="F275" s="10">
        <f t="shared" si="23"/>
        <v>1409.5</v>
      </c>
      <c r="G275" s="10">
        <f t="shared" si="23"/>
        <v>592</v>
      </c>
      <c r="H275" s="10">
        <f t="shared" si="19"/>
        <v>59.2</v>
      </c>
      <c r="I275" s="10">
        <f t="shared" si="20"/>
        <v>651.20000000000005</v>
      </c>
    </row>
    <row r="276" spans="1:9" x14ac:dyDescent="0.25">
      <c r="A276" s="15" t="s">
        <v>512</v>
      </c>
      <c r="B276" s="15" t="s">
        <v>554</v>
      </c>
      <c r="C276" s="15" t="s">
        <v>577</v>
      </c>
      <c r="D276" s="15" t="s">
        <v>1709</v>
      </c>
      <c r="E276" s="60">
        <v>577.6</v>
      </c>
      <c r="F276" s="10">
        <f t="shared" si="23"/>
        <v>577.6</v>
      </c>
      <c r="G276" s="10">
        <f t="shared" si="23"/>
        <v>242.60000000000002</v>
      </c>
      <c r="H276" s="10">
        <f t="shared" si="19"/>
        <v>24.26</v>
      </c>
      <c r="I276" s="10">
        <f t="shared" si="20"/>
        <v>266.86</v>
      </c>
    </row>
    <row r="277" spans="1:9" x14ac:dyDescent="0.25">
      <c r="A277" s="15" t="s">
        <v>512</v>
      </c>
      <c r="B277" s="15" t="s">
        <v>554</v>
      </c>
      <c r="C277" s="15" t="s">
        <v>577</v>
      </c>
      <c r="D277" s="15" t="s">
        <v>1710</v>
      </c>
      <c r="E277" s="60">
        <v>847.05</v>
      </c>
      <c r="F277" s="10">
        <f t="shared" si="23"/>
        <v>847.05000000000007</v>
      </c>
      <c r="G277" s="10">
        <f t="shared" si="23"/>
        <v>355.8</v>
      </c>
      <c r="H277" s="10">
        <f t="shared" si="19"/>
        <v>35.58</v>
      </c>
      <c r="I277" s="10">
        <f t="shared" si="20"/>
        <v>391.38</v>
      </c>
    </row>
    <row r="278" spans="1:9" x14ac:dyDescent="0.25">
      <c r="A278" s="15" t="s">
        <v>512</v>
      </c>
      <c r="B278" s="15" t="s">
        <v>554</v>
      </c>
      <c r="C278" s="15" t="s">
        <v>577</v>
      </c>
      <c r="D278" s="15" t="s">
        <v>1711</v>
      </c>
      <c r="E278" s="60">
        <v>1204.5</v>
      </c>
      <c r="F278" s="10">
        <f t="shared" si="23"/>
        <v>1204.5</v>
      </c>
      <c r="G278" s="10">
        <f t="shared" si="23"/>
        <v>505.90000000000003</v>
      </c>
      <c r="H278" s="10">
        <f t="shared" si="19"/>
        <v>50.59</v>
      </c>
      <c r="I278" s="10">
        <f t="shared" si="20"/>
        <v>556.49</v>
      </c>
    </row>
    <row r="279" spans="1:9" x14ac:dyDescent="0.25">
      <c r="A279" s="15" t="s">
        <v>512</v>
      </c>
      <c r="B279" s="15" t="s">
        <v>554</v>
      </c>
      <c r="C279" s="15" t="s">
        <v>577</v>
      </c>
      <c r="D279" s="15" t="s">
        <v>1712</v>
      </c>
      <c r="E279" s="60">
        <v>1409.5</v>
      </c>
      <c r="F279" s="10">
        <f t="shared" si="23"/>
        <v>1409.5</v>
      </c>
      <c r="G279" s="10">
        <f t="shared" si="23"/>
        <v>592</v>
      </c>
      <c r="H279" s="10">
        <f t="shared" si="19"/>
        <v>59.2</v>
      </c>
      <c r="I279" s="10">
        <f t="shared" si="20"/>
        <v>651.20000000000005</v>
      </c>
    </row>
    <row r="280" spans="1:9" x14ac:dyDescent="0.25">
      <c r="A280" s="15" t="s">
        <v>512</v>
      </c>
      <c r="B280" s="15" t="s">
        <v>554</v>
      </c>
      <c r="C280" s="15" t="s">
        <v>577</v>
      </c>
      <c r="D280" s="15" t="s">
        <v>1713</v>
      </c>
      <c r="E280" s="60">
        <v>577.6</v>
      </c>
      <c r="F280" s="10">
        <f t="shared" si="23"/>
        <v>577.6</v>
      </c>
      <c r="G280" s="10">
        <f t="shared" si="23"/>
        <v>242.60000000000002</v>
      </c>
      <c r="H280" s="10">
        <f t="shared" si="19"/>
        <v>24.26</v>
      </c>
      <c r="I280" s="10">
        <f t="shared" si="20"/>
        <v>266.86</v>
      </c>
    </row>
    <row r="281" spans="1:9" x14ac:dyDescent="0.25">
      <c r="A281" s="15" t="s">
        <v>512</v>
      </c>
      <c r="B281" s="15" t="s">
        <v>554</v>
      </c>
      <c r="C281" s="15" t="s">
        <v>577</v>
      </c>
      <c r="D281" s="15" t="s">
        <v>1714</v>
      </c>
      <c r="E281" s="60">
        <v>847.05</v>
      </c>
      <c r="F281" s="10">
        <f t="shared" si="23"/>
        <v>847.05000000000007</v>
      </c>
      <c r="G281" s="10">
        <f t="shared" si="23"/>
        <v>355.8</v>
      </c>
      <c r="H281" s="10">
        <f t="shared" si="19"/>
        <v>35.58</v>
      </c>
      <c r="I281" s="10">
        <f t="shared" si="20"/>
        <v>391.38</v>
      </c>
    </row>
    <row r="282" spans="1:9" x14ac:dyDescent="0.25">
      <c r="A282" s="15" t="s">
        <v>512</v>
      </c>
      <c r="B282" s="15" t="s">
        <v>554</v>
      </c>
      <c r="C282" s="15" t="s">
        <v>577</v>
      </c>
      <c r="D282" s="15" t="s">
        <v>1715</v>
      </c>
      <c r="E282" s="60">
        <v>1204.5</v>
      </c>
      <c r="F282" s="10">
        <f t="shared" si="23"/>
        <v>1204.5</v>
      </c>
      <c r="G282" s="10">
        <f t="shared" si="23"/>
        <v>505.90000000000003</v>
      </c>
      <c r="H282" s="10">
        <f t="shared" si="19"/>
        <v>50.59</v>
      </c>
      <c r="I282" s="10">
        <f t="shared" si="20"/>
        <v>556.49</v>
      </c>
    </row>
    <row r="283" spans="1:9" x14ac:dyDescent="0.25">
      <c r="A283" s="15" t="s">
        <v>512</v>
      </c>
      <c r="B283" s="15" t="s">
        <v>554</v>
      </c>
      <c r="C283" s="15" t="s">
        <v>577</v>
      </c>
      <c r="D283" s="15" t="s">
        <v>1716</v>
      </c>
      <c r="E283" s="60">
        <v>1409.5</v>
      </c>
      <c r="F283" s="10">
        <f t="shared" si="23"/>
        <v>1409.5</v>
      </c>
      <c r="G283" s="10">
        <f t="shared" si="23"/>
        <v>592</v>
      </c>
      <c r="H283" s="10">
        <f t="shared" si="19"/>
        <v>59.2</v>
      </c>
      <c r="I283" s="10">
        <f t="shared" si="20"/>
        <v>651.20000000000005</v>
      </c>
    </row>
    <row r="284" spans="1:9" x14ac:dyDescent="0.25">
      <c r="A284" s="15" t="s">
        <v>512</v>
      </c>
      <c r="B284" s="15" t="s">
        <v>554</v>
      </c>
      <c r="C284" s="15" t="s">
        <v>577</v>
      </c>
      <c r="D284" s="15" t="s">
        <v>1717</v>
      </c>
      <c r="E284" s="60">
        <v>577.6</v>
      </c>
      <c r="F284" s="10">
        <f t="shared" si="23"/>
        <v>577.6</v>
      </c>
      <c r="G284" s="10">
        <f t="shared" si="23"/>
        <v>242.60000000000002</v>
      </c>
      <c r="H284" s="10">
        <f t="shared" si="19"/>
        <v>24.26</v>
      </c>
      <c r="I284" s="10">
        <f t="shared" si="20"/>
        <v>266.86</v>
      </c>
    </row>
    <row r="285" spans="1:9" x14ac:dyDescent="0.25">
      <c r="A285" s="15" t="s">
        <v>512</v>
      </c>
      <c r="B285" s="15" t="s">
        <v>554</v>
      </c>
      <c r="C285" s="15" t="s">
        <v>577</v>
      </c>
      <c r="D285" s="15" t="s">
        <v>1718</v>
      </c>
      <c r="E285" s="60">
        <v>847.05</v>
      </c>
      <c r="F285" s="10">
        <f t="shared" si="23"/>
        <v>847.05000000000007</v>
      </c>
      <c r="G285" s="10">
        <f t="shared" si="23"/>
        <v>355.8</v>
      </c>
      <c r="H285" s="10">
        <f t="shared" si="19"/>
        <v>35.58</v>
      </c>
      <c r="I285" s="10">
        <f t="shared" si="20"/>
        <v>391.38</v>
      </c>
    </row>
    <row r="286" spans="1:9" x14ac:dyDescent="0.25">
      <c r="A286" s="15" t="s">
        <v>512</v>
      </c>
      <c r="B286" s="15" t="s">
        <v>554</v>
      </c>
      <c r="C286" s="15" t="s">
        <v>577</v>
      </c>
      <c r="D286" s="15" t="s">
        <v>1719</v>
      </c>
      <c r="E286" s="60">
        <v>1204.5</v>
      </c>
      <c r="F286" s="10">
        <f t="shared" ref="F286:G305" si="24">CEILING(TRUNC(+E286*F$3,2),0.05)</f>
        <v>1204.5</v>
      </c>
      <c r="G286" s="10">
        <f t="shared" si="24"/>
        <v>505.90000000000003</v>
      </c>
      <c r="H286" s="10">
        <f t="shared" ref="H286:H305" si="25">ROUND((+G286*H$3),2)</f>
        <v>50.59</v>
      </c>
      <c r="I286" s="10">
        <f t="shared" si="20"/>
        <v>556.49</v>
      </c>
    </row>
    <row r="287" spans="1:9" x14ac:dyDescent="0.25">
      <c r="A287" s="15" t="s">
        <v>512</v>
      </c>
      <c r="B287" s="15" t="s">
        <v>554</v>
      </c>
      <c r="C287" s="15" t="s">
        <v>577</v>
      </c>
      <c r="D287" s="15" t="s">
        <v>1720</v>
      </c>
      <c r="E287" s="60">
        <v>1409.5</v>
      </c>
      <c r="F287" s="10">
        <f t="shared" si="24"/>
        <v>1409.5</v>
      </c>
      <c r="G287" s="10">
        <f t="shared" si="24"/>
        <v>592</v>
      </c>
      <c r="H287" s="10">
        <f t="shared" si="25"/>
        <v>59.2</v>
      </c>
      <c r="I287" s="10">
        <f t="shared" si="20"/>
        <v>651.20000000000005</v>
      </c>
    </row>
    <row r="288" spans="1:9" x14ac:dyDescent="0.25">
      <c r="A288" s="15" t="s">
        <v>512</v>
      </c>
      <c r="B288" s="15" t="s">
        <v>554</v>
      </c>
      <c r="C288" s="15" t="s">
        <v>577</v>
      </c>
      <c r="D288" s="15" t="s">
        <v>1721</v>
      </c>
      <c r="E288" s="60">
        <v>577.6</v>
      </c>
      <c r="F288" s="10">
        <f t="shared" si="24"/>
        <v>577.6</v>
      </c>
      <c r="G288" s="10">
        <f t="shared" si="24"/>
        <v>242.60000000000002</v>
      </c>
      <c r="H288" s="10">
        <f t="shared" si="25"/>
        <v>24.26</v>
      </c>
      <c r="I288" s="10">
        <f t="shared" ref="I288:I305" si="26">+H288+G288</f>
        <v>266.86</v>
      </c>
    </row>
    <row r="289" spans="1:9" x14ac:dyDescent="0.25">
      <c r="A289" s="15" t="s">
        <v>512</v>
      </c>
      <c r="B289" s="15" t="s">
        <v>554</v>
      </c>
      <c r="C289" s="15" t="s">
        <v>577</v>
      </c>
      <c r="D289" s="15" t="s">
        <v>1722</v>
      </c>
      <c r="E289" s="60">
        <v>847.05</v>
      </c>
      <c r="F289" s="10">
        <f t="shared" si="24"/>
        <v>847.05000000000007</v>
      </c>
      <c r="G289" s="10">
        <f t="shared" si="24"/>
        <v>355.8</v>
      </c>
      <c r="H289" s="10">
        <f t="shared" si="25"/>
        <v>35.58</v>
      </c>
      <c r="I289" s="10">
        <f t="shared" si="26"/>
        <v>391.38</v>
      </c>
    </row>
    <row r="290" spans="1:9" x14ac:dyDescent="0.25">
      <c r="A290" s="15" t="s">
        <v>512</v>
      </c>
      <c r="B290" s="15" t="s">
        <v>554</v>
      </c>
      <c r="C290" s="15" t="s">
        <v>577</v>
      </c>
      <c r="D290" s="15" t="s">
        <v>1723</v>
      </c>
      <c r="E290" s="60">
        <v>1204.5</v>
      </c>
      <c r="F290" s="10">
        <f t="shared" si="24"/>
        <v>1204.5</v>
      </c>
      <c r="G290" s="10">
        <f t="shared" si="24"/>
        <v>505.90000000000003</v>
      </c>
      <c r="H290" s="10">
        <f t="shared" si="25"/>
        <v>50.59</v>
      </c>
      <c r="I290" s="10">
        <f t="shared" si="26"/>
        <v>556.49</v>
      </c>
    </row>
    <row r="291" spans="1:9" x14ac:dyDescent="0.25">
      <c r="A291" s="15" t="s">
        <v>512</v>
      </c>
      <c r="B291" s="15" t="s">
        <v>554</v>
      </c>
      <c r="C291" s="15" t="s">
        <v>577</v>
      </c>
      <c r="D291" s="15" t="s">
        <v>1724</v>
      </c>
      <c r="E291" s="60">
        <v>1409.5</v>
      </c>
      <c r="F291" s="10">
        <f t="shared" si="24"/>
        <v>1409.5</v>
      </c>
      <c r="G291" s="10">
        <f t="shared" si="24"/>
        <v>592</v>
      </c>
      <c r="H291" s="10">
        <f t="shared" si="25"/>
        <v>59.2</v>
      </c>
      <c r="I291" s="10">
        <f t="shared" si="26"/>
        <v>651.20000000000005</v>
      </c>
    </row>
    <row r="292" spans="1:9" x14ac:dyDescent="0.25">
      <c r="A292" s="15" t="s">
        <v>512</v>
      </c>
      <c r="B292" s="15" t="s">
        <v>554</v>
      </c>
      <c r="C292" s="15" t="s">
        <v>577</v>
      </c>
      <c r="D292" s="15" t="s">
        <v>1725</v>
      </c>
      <c r="E292" s="60">
        <v>577.6</v>
      </c>
      <c r="F292" s="10">
        <f t="shared" si="24"/>
        <v>577.6</v>
      </c>
      <c r="G292" s="10">
        <f t="shared" si="24"/>
        <v>242.60000000000002</v>
      </c>
      <c r="H292" s="10">
        <f t="shared" si="25"/>
        <v>24.26</v>
      </c>
      <c r="I292" s="10">
        <f t="shared" si="26"/>
        <v>266.86</v>
      </c>
    </row>
    <row r="293" spans="1:9" x14ac:dyDescent="0.25">
      <c r="A293" s="15" t="s">
        <v>512</v>
      </c>
      <c r="B293" s="15" t="s">
        <v>554</v>
      </c>
      <c r="C293" s="15" t="s">
        <v>577</v>
      </c>
      <c r="D293" s="15" t="s">
        <v>1726</v>
      </c>
      <c r="E293" s="60">
        <v>847.05</v>
      </c>
      <c r="F293" s="10">
        <f t="shared" si="24"/>
        <v>847.05000000000007</v>
      </c>
      <c r="G293" s="10">
        <f t="shared" si="24"/>
        <v>355.8</v>
      </c>
      <c r="H293" s="10">
        <f t="shared" si="25"/>
        <v>35.58</v>
      </c>
      <c r="I293" s="10">
        <f t="shared" si="26"/>
        <v>391.38</v>
      </c>
    </row>
    <row r="294" spans="1:9" x14ac:dyDescent="0.25">
      <c r="A294" s="15" t="s">
        <v>512</v>
      </c>
      <c r="B294" s="15" t="s">
        <v>554</v>
      </c>
      <c r="C294" s="15" t="s">
        <v>577</v>
      </c>
      <c r="D294" s="15" t="s">
        <v>1727</v>
      </c>
      <c r="E294" s="60">
        <v>1204.5</v>
      </c>
      <c r="F294" s="10">
        <f t="shared" si="24"/>
        <v>1204.5</v>
      </c>
      <c r="G294" s="10">
        <f t="shared" si="24"/>
        <v>505.90000000000003</v>
      </c>
      <c r="H294" s="10">
        <f t="shared" si="25"/>
        <v>50.59</v>
      </c>
      <c r="I294" s="10">
        <f t="shared" si="26"/>
        <v>556.49</v>
      </c>
    </row>
    <row r="295" spans="1:9" x14ac:dyDescent="0.25">
      <c r="A295" s="15" t="s">
        <v>512</v>
      </c>
      <c r="B295" s="15" t="s">
        <v>554</v>
      </c>
      <c r="C295" s="15" t="s">
        <v>577</v>
      </c>
      <c r="D295" s="15" t="s">
        <v>1728</v>
      </c>
      <c r="E295" s="60">
        <v>1409.5</v>
      </c>
      <c r="F295" s="10">
        <f t="shared" si="24"/>
        <v>1409.5</v>
      </c>
      <c r="G295" s="10">
        <f t="shared" si="24"/>
        <v>592</v>
      </c>
      <c r="H295" s="10">
        <f t="shared" si="25"/>
        <v>59.2</v>
      </c>
      <c r="I295" s="10">
        <f t="shared" si="26"/>
        <v>651.20000000000005</v>
      </c>
    </row>
    <row r="296" spans="1:9" x14ac:dyDescent="0.25">
      <c r="A296" s="15" t="s">
        <v>512</v>
      </c>
      <c r="B296" s="15" t="s">
        <v>554</v>
      </c>
      <c r="C296" s="15" t="s">
        <v>577</v>
      </c>
      <c r="D296" s="15" t="s">
        <v>1729</v>
      </c>
      <c r="E296" s="60">
        <v>49.25</v>
      </c>
      <c r="F296" s="10">
        <f t="shared" si="24"/>
        <v>49.25</v>
      </c>
      <c r="G296" s="10">
        <f t="shared" si="24"/>
        <v>20.700000000000003</v>
      </c>
      <c r="H296" s="10">
        <f t="shared" si="25"/>
        <v>2.0699999999999998</v>
      </c>
      <c r="I296" s="10">
        <f t="shared" si="26"/>
        <v>22.770000000000003</v>
      </c>
    </row>
    <row r="297" spans="1:9" x14ac:dyDescent="0.25">
      <c r="A297" s="15" t="s">
        <v>512</v>
      </c>
      <c r="B297" s="15" t="s">
        <v>554</v>
      </c>
      <c r="C297" s="15" t="s">
        <v>577</v>
      </c>
      <c r="D297" s="15" t="s">
        <v>1730</v>
      </c>
      <c r="E297" s="60">
        <v>98.45</v>
      </c>
      <c r="F297" s="10">
        <f t="shared" si="24"/>
        <v>98.45</v>
      </c>
      <c r="G297" s="10">
        <f t="shared" si="24"/>
        <v>41.35</v>
      </c>
      <c r="H297" s="10">
        <f t="shared" si="25"/>
        <v>4.1399999999999997</v>
      </c>
      <c r="I297" s="10">
        <f t="shared" si="26"/>
        <v>45.49</v>
      </c>
    </row>
    <row r="298" spans="1:9" x14ac:dyDescent="0.25">
      <c r="A298" s="15" t="s">
        <v>512</v>
      </c>
      <c r="B298" s="15" t="s">
        <v>554</v>
      </c>
      <c r="C298" s="15" t="s">
        <v>577</v>
      </c>
      <c r="D298" s="15" t="s">
        <v>1731</v>
      </c>
      <c r="E298" s="60">
        <v>147.69999999999999</v>
      </c>
      <c r="F298" s="10">
        <f t="shared" si="24"/>
        <v>147.70000000000002</v>
      </c>
      <c r="G298" s="10">
        <f t="shared" si="24"/>
        <v>62.050000000000004</v>
      </c>
      <c r="H298" s="10">
        <f t="shared" si="25"/>
        <v>6.21</v>
      </c>
      <c r="I298" s="10">
        <f t="shared" si="26"/>
        <v>68.260000000000005</v>
      </c>
    </row>
    <row r="299" spans="1:9" x14ac:dyDescent="0.25">
      <c r="A299" s="15" t="s">
        <v>512</v>
      </c>
      <c r="B299" s="15" t="s">
        <v>554</v>
      </c>
      <c r="C299" s="15" t="s">
        <v>581</v>
      </c>
      <c r="D299" s="15" t="s">
        <v>1732</v>
      </c>
      <c r="E299" s="60">
        <v>44.45</v>
      </c>
      <c r="F299" s="10">
        <f t="shared" si="24"/>
        <v>44.45</v>
      </c>
      <c r="G299" s="10">
        <f t="shared" si="24"/>
        <v>18.7</v>
      </c>
      <c r="H299" s="10">
        <f t="shared" si="25"/>
        <v>1.87</v>
      </c>
      <c r="I299" s="10">
        <f t="shared" si="26"/>
        <v>20.57</v>
      </c>
    </row>
    <row r="300" spans="1:9" x14ac:dyDescent="0.25">
      <c r="A300" s="15" t="s">
        <v>512</v>
      </c>
      <c r="B300" s="15" t="s">
        <v>554</v>
      </c>
      <c r="C300" s="15" t="s">
        <v>581</v>
      </c>
      <c r="D300" s="15" t="s">
        <v>1733</v>
      </c>
      <c r="E300" s="60">
        <v>30.45</v>
      </c>
      <c r="F300" s="10">
        <f t="shared" si="24"/>
        <v>30.450000000000003</v>
      </c>
      <c r="G300" s="10">
        <f t="shared" si="24"/>
        <v>12.8</v>
      </c>
      <c r="H300" s="10">
        <f t="shared" si="25"/>
        <v>1.28</v>
      </c>
      <c r="I300" s="10">
        <f t="shared" si="26"/>
        <v>14.08</v>
      </c>
    </row>
    <row r="301" spans="1:9" x14ac:dyDescent="0.25">
      <c r="A301" s="15" t="s">
        <v>512</v>
      </c>
      <c r="B301" s="15" t="s">
        <v>554</v>
      </c>
      <c r="C301" s="15" t="s">
        <v>581</v>
      </c>
      <c r="D301" s="15" t="s">
        <v>1734</v>
      </c>
      <c r="E301" s="60">
        <v>65.3</v>
      </c>
      <c r="F301" s="10">
        <f t="shared" si="24"/>
        <v>65.3</v>
      </c>
      <c r="G301" s="10">
        <f t="shared" si="24"/>
        <v>27.450000000000003</v>
      </c>
      <c r="H301" s="10">
        <f t="shared" si="25"/>
        <v>2.75</v>
      </c>
      <c r="I301" s="10">
        <f t="shared" si="26"/>
        <v>30.200000000000003</v>
      </c>
    </row>
    <row r="302" spans="1:9" x14ac:dyDescent="0.25">
      <c r="A302" s="15" t="s">
        <v>512</v>
      </c>
      <c r="B302" s="15" t="s">
        <v>554</v>
      </c>
      <c r="C302" s="15" t="s">
        <v>581</v>
      </c>
      <c r="D302" s="15" t="s">
        <v>1735</v>
      </c>
      <c r="E302" s="60">
        <v>101.3</v>
      </c>
      <c r="F302" s="10">
        <f t="shared" si="24"/>
        <v>101.30000000000001</v>
      </c>
      <c r="G302" s="10">
        <f t="shared" si="24"/>
        <v>42.550000000000004</v>
      </c>
      <c r="H302" s="10">
        <f t="shared" si="25"/>
        <v>4.26</v>
      </c>
      <c r="I302" s="10">
        <f t="shared" si="26"/>
        <v>46.81</v>
      </c>
    </row>
    <row r="303" spans="1:9" x14ac:dyDescent="0.25">
      <c r="A303" s="15" t="s">
        <v>512</v>
      </c>
      <c r="B303" s="15" t="s">
        <v>554</v>
      </c>
      <c r="C303" s="15" t="s">
        <v>583</v>
      </c>
      <c r="D303" s="15" t="s">
        <v>1736</v>
      </c>
      <c r="E303" s="60">
        <v>48.3</v>
      </c>
      <c r="F303" s="10">
        <f t="shared" si="24"/>
        <v>48.300000000000004</v>
      </c>
      <c r="G303" s="10">
        <f t="shared" si="24"/>
        <v>20.3</v>
      </c>
      <c r="H303" s="10">
        <f t="shared" si="25"/>
        <v>2.0299999999999998</v>
      </c>
      <c r="I303" s="10">
        <f t="shared" si="26"/>
        <v>22.330000000000002</v>
      </c>
    </row>
    <row r="304" spans="1:9" x14ac:dyDescent="0.25">
      <c r="A304" s="15" t="s">
        <v>512</v>
      </c>
      <c r="B304" s="15" t="s">
        <v>554</v>
      </c>
      <c r="C304" s="15" t="s">
        <v>583</v>
      </c>
      <c r="D304" s="15" t="s">
        <v>1737</v>
      </c>
      <c r="E304" s="60">
        <v>38.950000000000003</v>
      </c>
      <c r="F304" s="10">
        <f t="shared" si="24"/>
        <v>38.950000000000003</v>
      </c>
      <c r="G304" s="10">
        <f t="shared" si="24"/>
        <v>16.350000000000001</v>
      </c>
      <c r="H304" s="10">
        <f t="shared" si="25"/>
        <v>1.64</v>
      </c>
      <c r="I304" s="10">
        <f t="shared" si="26"/>
        <v>17.990000000000002</v>
      </c>
    </row>
    <row r="305" spans="1:9" x14ac:dyDescent="0.25">
      <c r="A305" s="15" t="s">
        <v>512</v>
      </c>
      <c r="B305" s="15" t="s">
        <v>554</v>
      </c>
      <c r="C305" s="15" t="s">
        <v>585</v>
      </c>
      <c r="D305" s="15" t="s">
        <v>1738</v>
      </c>
      <c r="E305" s="60">
        <v>265.14999999999998</v>
      </c>
      <c r="F305" s="10">
        <f t="shared" si="24"/>
        <v>265.15000000000003</v>
      </c>
      <c r="G305" s="10">
        <f t="shared" si="24"/>
        <v>111.4</v>
      </c>
      <c r="H305" s="10">
        <f t="shared" si="25"/>
        <v>11.14</v>
      </c>
      <c r="I305" s="10">
        <f t="shared" si="26"/>
        <v>122.54</v>
      </c>
    </row>
  </sheetData>
  <mergeCells count="1">
    <mergeCell ref="F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29DE0D236114D488E866BD8F21FF727" ma:contentTypeVersion="12" ma:contentTypeDescription="Create a new document." ma:contentTypeScope="" ma:versionID="36bad6849d24247efdcb88719591527d">
  <xsd:schema xmlns:xsd="http://www.w3.org/2001/XMLSchema" xmlns:xs="http://www.w3.org/2001/XMLSchema" xmlns:p="http://schemas.microsoft.com/office/2006/metadata/properties" xmlns:ns2="ac2b0390-5fe1-4e03-bb43-0e8355358533" xmlns:ns3="e763ec93-f18e-4021-95f4-bac0b5985b05" targetNamespace="http://schemas.microsoft.com/office/2006/metadata/properties" ma:root="true" ma:fieldsID="b7d1a2451861e63794012a5f24928ae5" ns2:_="" ns3:_="">
    <xsd:import namespace="ac2b0390-5fe1-4e03-bb43-0e8355358533"/>
    <xsd:import namespace="e763ec93-f18e-4021-95f4-bac0b5985b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b0390-5fe1-4e03-bb43-0e8355358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63ec93-f18e-4021-95f4-bac0b5985b0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E86A7-3CBA-4C76-B4F1-E8C69A2EA1DD}">
  <ds:schemaRefs>
    <ds:schemaRef ds:uri="http://schemas.microsoft.com/office/infopath/2007/PartnerControls"/>
    <ds:schemaRef ds:uri="ac2b0390-5fe1-4e03-bb43-0e8355358533"/>
    <ds:schemaRef ds:uri="http://schemas.microsoft.com/office/2006/metadata/properties"/>
    <ds:schemaRef ds:uri="http://purl.org/dc/dcmitype/"/>
    <ds:schemaRef ds:uri="http://www.w3.org/XML/1998/namespace"/>
    <ds:schemaRef ds:uri="http://purl.org/dc/elements/1.1/"/>
    <ds:schemaRef ds:uri="e763ec93-f18e-4021-95f4-bac0b5985b05"/>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5E3C1B0-44B8-40BF-BEF3-6D2673E48136}">
  <ds:schemaRefs>
    <ds:schemaRef ds:uri="http://schemas.microsoft.com/PowerBIAddIn"/>
  </ds:schemaRefs>
</ds:datastoreItem>
</file>

<file path=customXml/itemProps3.xml><?xml version="1.0" encoding="utf-8"?>
<ds:datastoreItem xmlns:ds="http://schemas.openxmlformats.org/officeDocument/2006/customXml" ds:itemID="{DBEE5E8B-5D9E-46AA-930C-C4CA2F0A78FC}">
  <ds:schemaRefs>
    <ds:schemaRef ds:uri="http://schemas.microsoft.com/sharepoint/v3/contenttype/forms"/>
  </ds:schemaRefs>
</ds:datastoreItem>
</file>

<file path=customXml/itemProps4.xml><?xml version="1.0" encoding="utf-8"?>
<ds:datastoreItem xmlns:ds="http://schemas.openxmlformats.org/officeDocument/2006/customXml" ds:itemID="{C37D680E-AA65-4568-8AF2-35B94D764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b0390-5fe1-4e03-bb43-0e8355358533"/>
    <ds:schemaRef ds:uri="e763ec93-f18e-4021-95f4-bac0b5985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Groups &amp; Status 2021</vt:lpstr>
      <vt:lpstr>2021 WAGMSSv6.2c</vt:lpstr>
      <vt:lpstr>2021 Anaesthetics</vt:lpstr>
      <vt:lpstr>2021 Radiology</vt:lpstr>
      <vt:lpstr>sam</vt:lpstr>
    </vt:vector>
  </TitlesOfParts>
  <Manager/>
  <Company>WA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 Schedule 6.2c</dc:title>
  <dc:subject/>
  <dc:creator>Stromback, Eve</dc:creator>
  <cp:keywords>6.2c</cp:keywords>
  <dc:description/>
  <cp:lastModifiedBy>Chapman, Brett</cp:lastModifiedBy>
  <cp:revision/>
  <dcterms:created xsi:type="dcterms:W3CDTF">2021-11-18T01:57:22Z</dcterms:created>
  <dcterms:modified xsi:type="dcterms:W3CDTF">2021-11-30T09:54:39Z</dcterms:modified>
  <cp:category>CMP</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0x010100129DE0D236114D488E866BD8F21FF727</vt:lpwstr>
  </property>
</Properties>
</file>